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ZEROX 30-04-2024\STATISTICAL ANALYSIS\Workshop lectures to Participants\Jamovi Data\Desing of Experiments\Designs\"/>
    </mc:Choice>
  </mc:AlternateContent>
  <xr:revisionPtr revIDLastSave="0" documentId="13_ncr:1_{786315FB-B3EC-40CB-8459-599F87B8639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in-1" sheetId="1" r:id="rId1"/>
    <sheet name="Step-1" sheetId="4" r:id="rId2"/>
    <sheet name="Step-2" sheetId="3" r:id="rId3"/>
    <sheet name="step-4" sheetId="2" r:id="rId4"/>
  </sheets>
  <calcPr calcId="191029"/>
</workbook>
</file>

<file path=xl/calcChain.xml><?xml version="1.0" encoding="utf-8"?>
<calcChain xmlns="http://schemas.openxmlformats.org/spreadsheetml/2006/main">
  <c r="M4" i="1" l="1"/>
  <c r="E4" i="1"/>
  <c r="S54" i="1"/>
  <c r="S55" i="1"/>
  <c r="S56" i="1"/>
  <c r="S57" i="1"/>
  <c r="S58" i="1"/>
  <c r="S59" i="1"/>
  <c r="M54" i="1"/>
  <c r="M55" i="1"/>
  <c r="M56" i="1"/>
  <c r="M57" i="1"/>
  <c r="M58" i="1"/>
  <c r="M59" i="1"/>
  <c r="E54" i="1"/>
  <c r="E55" i="1"/>
  <c r="E56" i="1"/>
  <c r="E57" i="1"/>
  <c r="E58" i="1"/>
  <c r="E59" i="1"/>
  <c r="S4" i="1"/>
  <c r="S5" i="1"/>
  <c r="S6" i="1"/>
  <c r="S7" i="1"/>
  <c r="S8" i="1"/>
  <c r="S9" i="1"/>
  <c r="M5" i="1"/>
  <c r="M6" i="1"/>
  <c r="M7" i="1"/>
  <c r="M8" i="1"/>
  <c r="M9" i="1"/>
  <c r="E5" i="1"/>
  <c r="E6" i="1"/>
  <c r="E7" i="1"/>
  <c r="E8" i="1"/>
  <c r="E9" i="1"/>
  <c r="M44" i="1"/>
  <c r="M45" i="1"/>
  <c r="M46" i="1"/>
  <c r="M47" i="1"/>
  <c r="M48" i="1"/>
  <c r="M49" i="1"/>
  <c r="E44" i="1"/>
  <c r="E45" i="1"/>
  <c r="E46" i="1"/>
  <c r="E47" i="1"/>
  <c r="E48" i="1"/>
  <c r="E49" i="1"/>
  <c r="M34" i="1"/>
  <c r="M35" i="1"/>
  <c r="M36" i="1"/>
  <c r="M37" i="1"/>
  <c r="M38" i="1"/>
  <c r="M39" i="1"/>
  <c r="E34" i="1"/>
  <c r="E35" i="1"/>
  <c r="E36" i="1"/>
  <c r="E37" i="1"/>
  <c r="E38" i="1"/>
  <c r="E39" i="1"/>
  <c r="S24" i="1"/>
  <c r="S25" i="1"/>
  <c r="S26" i="1"/>
  <c r="S27" i="1"/>
  <c r="S28" i="1"/>
  <c r="S29" i="1"/>
  <c r="M24" i="1"/>
  <c r="M25" i="1"/>
  <c r="M26" i="1"/>
  <c r="M27" i="1"/>
  <c r="M28" i="1"/>
  <c r="M29" i="1"/>
  <c r="E24" i="1"/>
  <c r="E25" i="1"/>
  <c r="E26" i="1"/>
  <c r="E27" i="1"/>
  <c r="E28" i="1"/>
  <c r="E29" i="1"/>
  <c r="M14" i="1"/>
  <c r="M15" i="1"/>
  <c r="M16" i="1"/>
  <c r="M17" i="1"/>
  <c r="M18" i="1"/>
  <c r="M19" i="1"/>
  <c r="E14" i="1"/>
  <c r="E15" i="1"/>
  <c r="E16" i="1"/>
  <c r="E17" i="1"/>
  <c r="E18" i="1"/>
  <c r="E19" i="1"/>
</calcChain>
</file>

<file path=xl/sharedStrings.xml><?xml version="1.0" encoding="utf-8"?>
<sst xmlns="http://schemas.openxmlformats.org/spreadsheetml/2006/main" count="229" uniqueCount="46">
  <si>
    <t>R1</t>
  </si>
  <si>
    <t>R2</t>
  </si>
  <si>
    <t>R3</t>
  </si>
  <si>
    <t>T1</t>
  </si>
  <si>
    <t>T2</t>
  </si>
  <si>
    <t>T3</t>
  </si>
  <si>
    <t>T4</t>
  </si>
  <si>
    <t>T5</t>
  </si>
  <si>
    <t>T6</t>
  </si>
  <si>
    <t>Total Chlorophyll (After 40 Days):-</t>
  </si>
  <si>
    <t>Total Chlorophyll (After 50 Days):-</t>
  </si>
  <si>
    <t>Mean</t>
  </si>
  <si>
    <t>50 Days)</t>
  </si>
  <si>
    <t>Germination percentage  (After 30 Days):-</t>
  </si>
  <si>
    <t>Germination Percentage  (After 40 Days):-</t>
  </si>
  <si>
    <t>Germination Percentage  (After 50 Days):-</t>
  </si>
  <si>
    <t xml:space="preserve"> Number Of Leaves  ( After 40 days ):-</t>
  </si>
  <si>
    <t>Length Of Leaves  ( After 40 Days):-</t>
  </si>
  <si>
    <t>Length Of Leaves  ( After 50 Days):-</t>
  </si>
  <si>
    <t>Number Of Rootlets  (After 50 Days):</t>
  </si>
  <si>
    <t>Length Of Roots  (cm) ( After 50 days)</t>
  </si>
  <si>
    <t>Number Of Leaves  (After 30 Days) :-</t>
  </si>
  <si>
    <t>Length Of Leaves ( After 30 Days):-</t>
  </si>
  <si>
    <t>Number Of Rootlets  ( After 30 Days):-</t>
  </si>
  <si>
    <t>Length of Roots  (cm) ( After 30 Days)</t>
  </si>
  <si>
    <t>Total Chlorophyll (After 30 Days):-</t>
  </si>
  <si>
    <t>GPA30</t>
  </si>
  <si>
    <t>GPA40</t>
  </si>
  <si>
    <t>GPA50</t>
  </si>
  <si>
    <t>Number of Leaves  (After 30 Days) :-</t>
  </si>
  <si>
    <t xml:space="preserve"> Number of Leaves  ( After 40 days ):-</t>
  </si>
  <si>
    <t>LLA30</t>
  </si>
  <si>
    <t>NL3A0</t>
  </si>
  <si>
    <t>NL4A0</t>
  </si>
  <si>
    <t>LLA40</t>
  </si>
  <si>
    <t>LLA50</t>
  </si>
  <si>
    <t>NRA30</t>
  </si>
  <si>
    <t>NRA50</t>
  </si>
  <si>
    <t>LRA30</t>
  </si>
  <si>
    <t>LRA50</t>
  </si>
  <si>
    <t>TCA30</t>
  </si>
  <si>
    <t>TCA40</t>
  </si>
  <si>
    <t>TCA50</t>
  </si>
  <si>
    <t>Treatment</t>
  </si>
  <si>
    <t>treatment</t>
  </si>
  <si>
    <t>Replication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</si>
</sst>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_ "/>
    <numFmt numFmtId="165" formatCode="0.000"/>
  </numFmts>
  <fonts count="13">
    <font>
      <sz val="11"/>
      <name val="Calibri"/>
      <charset val="134"/>
      <scheme val="minor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Calibri"/>
      <charset val="134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A4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165" fontId="6" fillId="0" borderId="0" xfId="0" applyNumberFormat="1" applyFont="1"/>
    <xf numFmtId="0" fontId="9" fillId="0" borderId="0" xfId="0" applyFont="1"/>
    <xf numFmtId="0" fontId="6" fillId="2" borderId="0" xfId="0" applyFont="1" applyFill="1"/>
    <xf numFmtId="0" fontId="6" fillId="3" borderId="0" xfId="0" applyFont="1" applyFill="1"/>
    <xf numFmtId="0" fontId="9" fillId="2" borderId="0" xfId="0" applyFont="1" applyFill="1"/>
    <xf numFmtId="0" fontId="4" fillId="3" borderId="0" xfId="0" applyFont="1" applyFill="1"/>
    <xf numFmtId="0" fontId="0" fillId="3" borderId="0" xfId="0" applyFill="1"/>
    <xf numFmtId="0" fontId="9" fillId="3" borderId="0" xfId="0" applyFont="1" applyFill="1"/>
    <xf numFmtId="0" fontId="8" fillId="3" borderId="0" xfId="0" applyFont="1" applyFill="1"/>
    <xf numFmtId="1" fontId="5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0" fontId="0" fillId="4" borderId="0" xfId="0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"/>
  <sheetViews>
    <sheetView zoomScale="90" zoomScaleNormal="90" workbookViewId="0">
      <selection activeCell="P54" sqref="P54:R59"/>
    </sheetView>
  </sheetViews>
  <sheetFormatPr defaultColWidth="14.453125" defaultRowHeight="15" customHeight="1"/>
  <cols>
    <col min="1" max="12" width="8.7265625" customWidth="1"/>
    <col min="13" max="13" width="10.26953125" customWidth="1"/>
    <col min="14" max="14" width="9.81640625" customWidth="1"/>
    <col min="15" max="15" width="10.1796875" customWidth="1"/>
    <col min="16" max="16" width="9.7265625" customWidth="1"/>
    <col min="17" max="17" width="10.1796875" customWidth="1"/>
    <col min="18" max="19" width="9.7265625" customWidth="1"/>
  </cols>
  <sheetData>
    <row r="1" spans="1:19" ht="15.5">
      <c r="A1" s="10" t="s">
        <v>13</v>
      </c>
      <c r="I1" s="1" t="s">
        <v>14</v>
      </c>
      <c r="O1" s="1" t="s">
        <v>15</v>
      </c>
    </row>
    <row r="3" spans="1:19" ht="14.5">
      <c r="A3" s="18"/>
      <c r="B3" s="16" t="s">
        <v>0</v>
      </c>
      <c r="C3" s="16" t="s">
        <v>1</v>
      </c>
      <c r="D3" s="16" t="s">
        <v>2</v>
      </c>
      <c r="E3" s="18" t="s">
        <v>11</v>
      </c>
      <c r="F3" s="18"/>
      <c r="I3" s="19"/>
      <c r="J3" s="20" t="s">
        <v>0</v>
      </c>
      <c r="K3" s="20" t="s">
        <v>1</v>
      </c>
      <c r="L3" s="20" t="s">
        <v>2</v>
      </c>
      <c r="M3" s="20" t="s">
        <v>11</v>
      </c>
      <c r="O3" s="18"/>
      <c r="P3" s="16" t="s">
        <v>0</v>
      </c>
      <c r="Q3" s="16" t="s">
        <v>1</v>
      </c>
      <c r="R3" s="16" t="s">
        <v>2</v>
      </c>
      <c r="S3" s="16" t="s">
        <v>11</v>
      </c>
    </row>
    <row r="4" spans="1:19" ht="14.5">
      <c r="A4" s="15" t="s">
        <v>3</v>
      </c>
      <c r="B4" s="22">
        <v>58.230144000000003</v>
      </c>
      <c r="C4" s="22">
        <v>58.230144000000003</v>
      </c>
      <c r="D4" s="22">
        <v>58.230144000000003</v>
      </c>
      <c r="E4" s="8">
        <f>AVERAGE(B4:D4)</f>
        <v>58.230144000000003</v>
      </c>
      <c r="F4" s="8"/>
      <c r="I4" s="17" t="s">
        <v>3</v>
      </c>
      <c r="J4" s="23">
        <v>58.130144000000001</v>
      </c>
      <c r="K4" s="23">
        <v>38.130144000000001</v>
      </c>
      <c r="L4" s="23">
        <v>38.130144000000001</v>
      </c>
      <c r="M4" s="5">
        <f>AVERAGE(J4:L4)</f>
        <v>44.796810666666666</v>
      </c>
      <c r="P4" s="22">
        <v>58.054321301439998</v>
      </c>
      <c r="Q4" s="22">
        <v>18.054321301439998</v>
      </c>
      <c r="R4" s="22">
        <v>18.054321301439998</v>
      </c>
      <c r="S4" s="8">
        <f t="shared" ref="S4:S9" si="0">AVERAGE(P4:R4)</f>
        <v>31.38765463477333</v>
      </c>
    </row>
    <row r="5" spans="1:19" ht="14.5">
      <c r="A5" s="15" t="s">
        <v>4</v>
      </c>
      <c r="B5" s="22">
        <v>18.230143999999999</v>
      </c>
      <c r="C5" s="22">
        <v>78.230143999999996</v>
      </c>
      <c r="D5" s="22">
        <v>38.230144000000003</v>
      </c>
      <c r="E5" s="8">
        <f t="shared" ref="E4:E9" si="1">AVERAGE(B5:D5)</f>
        <v>44.89681066666666</v>
      </c>
      <c r="F5" s="8"/>
      <c r="I5" s="17" t="s">
        <v>4</v>
      </c>
      <c r="J5" s="23">
        <v>44.130144000000001</v>
      </c>
      <c r="K5" s="23">
        <v>40.130144000000001</v>
      </c>
      <c r="L5" s="23">
        <v>46.130144000000001</v>
      </c>
      <c r="M5" s="5">
        <f t="shared" ref="M4:M9" si="2">AVERAGE(J5:L5)</f>
        <v>43.463477333333337</v>
      </c>
      <c r="P5" s="22">
        <v>98.054321301439998</v>
      </c>
      <c r="Q5" s="22">
        <v>58.054321301439998</v>
      </c>
      <c r="R5" s="22">
        <v>58.054321301439998</v>
      </c>
      <c r="S5" s="8">
        <f t="shared" si="0"/>
        <v>71.387654634773341</v>
      </c>
    </row>
    <row r="6" spans="1:19" ht="14.5">
      <c r="A6" s="15" t="s">
        <v>5</v>
      </c>
      <c r="B6" s="22">
        <v>58.230144000000003</v>
      </c>
      <c r="C6" s="22">
        <v>38.230144000000003</v>
      </c>
      <c r="D6" s="22">
        <v>58.230144000000003</v>
      </c>
      <c r="E6" s="8">
        <f t="shared" si="1"/>
        <v>51.563477333333338</v>
      </c>
      <c r="F6" s="8"/>
      <c r="I6" s="17" t="s">
        <v>5</v>
      </c>
      <c r="J6" s="23">
        <v>18.130144000000001</v>
      </c>
      <c r="K6" s="23">
        <v>58.130144000000001</v>
      </c>
      <c r="L6" s="23">
        <v>58.130144000000001</v>
      </c>
      <c r="M6" s="5">
        <f t="shared" si="2"/>
        <v>44.796810666666666</v>
      </c>
      <c r="P6" s="22">
        <v>38.054321301439998</v>
      </c>
      <c r="Q6" s="22">
        <v>58.054321301439998</v>
      </c>
      <c r="R6" s="22">
        <v>58.054321301439998</v>
      </c>
      <c r="S6" s="8">
        <f t="shared" si="0"/>
        <v>51.387654634773334</v>
      </c>
    </row>
    <row r="7" spans="1:19" ht="14.5">
      <c r="A7" s="15" t="s">
        <v>6</v>
      </c>
      <c r="B7" s="22">
        <v>78.230143999999996</v>
      </c>
      <c r="C7" s="22">
        <v>18.230143999999999</v>
      </c>
      <c r="D7" s="22">
        <v>18.230143999999999</v>
      </c>
      <c r="E7" s="8">
        <f t="shared" si="1"/>
        <v>38.230143999999996</v>
      </c>
      <c r="F7" s="8"/>
      <c r="I7" s="17" t="s">
        <v>6</v>
      </c>
      <c r="J7" s="23">
        <v>78.130144000000001</v>
      </c>
      <c r="K7" s="23">
        <v>58.130144000000001</v>
      </c>
      <c r="L7" s="23">
        <v>18.130144000000001</v>
      </c>
      <c r="M7" s="5">
        <f t="shared" si="2"/>
        <v>51.463477333333337</v>
      </c>
      <c r="P7" s="22">
        <v>78.054321301439998</v>
      </c>
      <c r="Q7" s="22">
        <v>58.054321301439998</v>
      </c>
      <c r="R7" s="22">
        <v>58.054321301439998</v>
      </c>
      <c r="S7" s="8">
        <f t="shared" si="0"/>
        <v>64.72098796810667</v>
      </c>
    </row>
    <row r="8" spans="1:19" ht="14.5">
      <c r="A8" s="15" t="s">
        <v>7</v>
      </c>
      <c r="B8" s="22">
        <v>58.230144000000003</v>
      </c>
      <c r="C8" s="22">
        <v>58.230144000000003</v>
      </c>
      <c r="D8" s="22">
        <v>78.230143999999996</v>
      </c>
      <c r="E8" s="8">
        <f t="shared" si="1"/>
        <v>64.896810666666667</v>
      </c>
      <c r="F8" s="8"/>
      <c r="I8" s="17" t="s">
        <v>7</v>
      </c>
      <c r="J8" s="23">
        <v>78.130144000000001</v>
      </c>
      <c r="K8" s="23">
        <v>58.130144000000001</v>
      </c>
      <c r="L8" s="23">
        <v>78.130144000000001</v>
      </c>
      <c r="M8" s="5">
        <f t="shared" si="2"/>
        <v>71.46347733333333</v>
      </c>
      <c r="P8" s="22">
        <v>18.054321301439998</v>
      </c>
      <c r="Q8" s="22">
        <v>98.054321301439998</v>
      </c>
      <c r="R8" s="22">
        <v>78.054321301439998</v>
      </c>
      <c r="S8" s="8">
        <f t="shared" si="0"/>
        <v>64.72098796810667</v>
      </c>
    </row>
    <row r="9" spans="1:19" ht="14.5">
      <c r="A9" s="15" t="s">
        <v>8</v>
      </c>
      <c r="B9" s="22">
        <v>58.230144000000003</v>
      </c>
      <c r="C9" s="22">
        <v>98.230143999999996</v>
      </c>
      <c r="D9" s="22">
        <v>78.230143999999996</v>
      </c>
      <c r="E9" s="8">
        <f t="shared" si="1"/>
        <v>78.230143999999996</v>
      </c>
      <c r="F9" s="8"/>
      <c r="I9" s="17" t="s">
        <v>8</v>
      </c>
      <c r="J9" s="23">
        <v>38.130144000000001</v>
      </c>
      <c r="K9" s="23">
        <v>78.130144000000001</v>
      </c>
      <c r="L9" s="23">
        <v>78.130144000000001</v>
      </c>
      <c r="M9" s="5">
        <f t="shared" si="2"/>
        <v>64.796810666666673</v>
      </c>
      <c r="P9" s="22">
        <v>98.054321301439998</v>
      </c>
      <c r="Q9" s="22">
        <v>78.054321301439998</v>
      </c>
      <c r="R9" s="22">
        <v>78.054321301439998</v>
      </c>
      <c r="S9" s="8">
        <f t="shared" si="0"/>
        <v>84.72098796810667</v>
      </c>
    </row>
    <row r="11" spans="1:19" ht="15.5">
      <c r="A11" s="10" t="s">
        <v>21</v>
      </c>
      <c r="B11" s="2"/>
      <c r="C11" s="2"/>
      <c r="D11" s="2"/>
      <c r="E11" s="2"/>
      <c r="F11" s="2"/>
      <c r="G11" s="2"/>
      <c r="H11" s="2"/>
      <c r="I11" s="2" t="s">
        <v>16</v>
      </c>
      <c r="L11" s="14"/>
      <c r="M11" s="14" t="s">
        <v>12</v>
      </c>
    </row>
    <row r="13" spans="1:19" ht="14.5">
      <c r="A13" s="18"/>
      <c r="B13" s="16" t="s">
        <v>0</v>
      </c>
      <c r="C13" s="16" t="s">
        <v>1</v>
      </c>
      <c r="D13" s="16" t="s">
        <v>2</v>
      </c>
      <c r="E13" s="16" t="s">
        <v>11</v>
      </c>
      <c r="F13" s="16"/>
      <c r="G13" s="9"/>
      <c r="H13" s="9"/>
      <c r="I13" s="16"/>
      <c r="J13" s="16" t="s">
        <v>0</v>
      </c>
      <c r="K13" s="16" t="s">
        <v>1</v>
      </c>
      <c r="L13" s="16" t="s">
        <v>2</v>
      </c>
      <c r="M13" s="16" t="s">
        <v>11</v>
      </c>
    </row>
    <row r="14" spans="1:19" ht="14.5">
      <c r="A14" s="15" t="s">
        <v>3</v>
      </c>
      <c r="B14" s="24">
        <v>7.0543213014399999</v>
      </c>
      <c r="C14" s="24">
        <v>5.0543213014399999</v>
      </c>
      <c r="D14" s="24">
        <v>6.0543213014399999</v>
      </c>
      <c r="E14" s="8">
        <f t="shared" ref="E14:E19" si="3">AVERAGE(B14:D14)</f>
        <v>6.0543213014400008</v>
      </c>
      <c r="F14" s="8"/>
      <c r="G14" s="6"/>
      <c r="H14" s="6"/>
      <c r="I14" s="15" t="s">
        <v>3</v>
      </c>
      <c r="J14" s="24">
        <v>6.5435432130144005</v>
      </c>
      <c r="K14" s="24">
        <v>5.5435432130144005</v>
      </c>
      <c r="L14" s="24">
        <v>7.5435432130144005</v>
      </c>
      <c r="M14" s="8">
        <f t="shared" ref="M14:M19" si="4">AVERAGE(J14:L14)</f>
        <v>6.5435432130143996</v>
      </c>
    </row>
    <row r="15" spans="1:19" ht="14.5">
      <c r="A15" s="15" t="s">
        <v>4</v>
      </c>
      <c r="B15" s="24">
        <v>8.0543213014399999</v>
      </c>
      <c r="C15" s="24">
        <v>6.0543213014399999</v>
      </c>
      <c r="D15" s="24">
        <v>5.0543213014399999</v>
      </c>
      <c r="E15" s="8">
        <f t="shared" si="3"/>
        <v>6.3876546347733338</v>
      </c>
      <c r="F15" s="8"/>
      <c r="G15" s="6"/>
      <c r="H15" s="6"/>
      <c r="I15" s="15" t="s">
        <v>4</v>
      </c>
      <c r="J15" s="24">
        <v>6.5435432130144005</v>
      </c>
      <c r="K15" s="24">
        <v>6.5435432130144005</v>
      </c>
      <c r="L15" s="24">
        <v>7.5435432130144005</v>
      </c>
      <c r="M15" s="8">
        <f t="shared" si="4"/>
        <v>6.8768765463477335</v>
      </c>
    </row>
    <row r="16" spans="1:19" ht="15.75" customHeight="1">
      <c r="A16" s="15" t="s">
        <v>5</v>
      </c>
      <c r="B16" s="24">
        <v>7.0543213014399999</v>
      </c>
      <c r="C16" s="24">
        <v>9.0543213014399999</v>
      </c>
      <c r="D16" s="24">
        <v>10.05432130144</v>
      </c>
      <c r="E16" s="8">
        <f t="shared" si="3"/>
        <v>8.7209879681066678</v>
      </c>
      <c r="F16" s="8"/>
      <c r="G16" s="6"/>
      <c r="H16" s="6"/>
      <c r="I16" s="15" t="s">
        <v>5</v>
      </c>
      <c r="J16" s="24">
        <v>5.5435432130144005</v>
      </c>
      <c r="K16" s="24">
        <v>6.5435432130144005</v>
      </c>
      <c r="L16" s="24">
        <v>8.5435432130144005</v>
      </c>
      <c r="M16" s="8">
        <f t="shared" si="4"/>
        <v>6.8768765463477335</v>
      </c>
    </row>
    <row r="17" spans="1:19" ht="15.75" customHeight="1">
      <c r="A17" s="15" t="s">
        <v>6</v>
      </c>
      <c r="B17" s="24">
        <v>8.0543213014399999</v>
      </c>
      <c r="C17" s="24">
        <v>5.0543213014399999</v>
      </c>
      <c r="D17" s="24">
        <v>6.0543213014399999</v>
      </c>
      <c r="E17" s="8">
        <f t="shared" si="3"/>
        <v>6.3876546347733338</v>
      </c>
      <c r="F17" s="8"/>
      <c r="G17" s="6"/>
      <c r="H17" s="6"/>
      <c r="I17" s="15" t="s">
        <v>6</v>
      </c>
      <c r="J17" s="24">
        <v>8.5435432130144005</v>
      </c>
      <c r="K17" s="24">
        <v>6.5435432130144005</v>
      </c>
      <c r="L17" s="24">
        <v>8.5435432130144005</v>
      </c>
      <c r="M17" s="8">
        <f t="shared" si="4"/>
        <v>7.8768765463477335</v>
      </c>
    </row>
    <row r="18" spans="1:19" ht="15.75" customHeight="1">
      <c r="A18" s="15" t="s">
        <v>7</v>
      </c>
      <c r="B18" s="24">
        <v>8.0543213014399999</v>
      </c>
      <c r="C18" s="24">
        <v>8.0543213014399999</v>
      </c>
      <c r="D18" s="24">
        <v>9.0543213014399999</v>
      </c>
      <c r="E18" s="8">
        <f t="shared" si="3"/>
        <v>8.3876546347733338</v>
      </c>
      <c r="F18" s="8"/>
      <c r="G18" s="6"/>
      <c r="H18" s="6"/>
      <c r="I18" s="15" t="s">
        <v>7</v>
      </c>
      <c r="J18" s="24">
        <v>8.5435432130144005</v>
      </c>
      <c r="K18" s="24">
        <v>8.5435432130144005</v>
      </c>
      <c r="L18" s="24">
        <v>8.5435432130144005</v>
      </c>
      <c r="M18" s="8">
        <f t="shared" si="4"/>
        <v>8.5435432130144005</v>
      </c>
    </row>
    <row r="19" spans="1:19" ht="15.75" customHeight="1">
      <c r="A19" s="15" t="s">
        <v>8</v>
      </c>
      <c r="B19" s="24">
        <v>6.0543213014399999</v>
      </c>
      <c r="C19" s="24">
        <v>4.0543213014399999</v>
      </c>
      <c r="D19" s="24">
        <v>5.0543213014399999</v>
      </c>
      <c r="E19" s="8">
        <f t="shared" si="3"/>
        <v>5.0543213014399999</v>
      </c>
      <c r="F19" s="8"/>
      <c r="G19" s="6"/>
      <c r="H19" s="6"/>
      <c r="I19" s="15" t="s">
        <v>8</v>
      </c>
      <c r="J19" s="24">
        <v>5.5435432130144005</v>
      </c>
      <c r="K19" s="24">
        <v>6.5435432130144005</v>
      </c>
      <c r="L19" s="24">
        <v>4.5435432130144005</v>
      </c>
      <c r="M19" s="8">
        <f t="shared" si="4"/>
        <v>5.5435432130143996</v>
      </c>
    </row>
    <row r="20" spans="1:19" ht="15.75" customHeight="1"/>
    <row r="21" spans="1:19" ht="15.75" customHeight="1">
      <c r="A21" s="10" t="s">
        <v>22</v>
      </c>
      <c r="I21" s="1" t="s">
        <v>17</v>
      </c>
      <c r="O21" s="1" t="s">
        <v>18</v>
      </c>
    </row>
    <row r="22" spans="1:19" ht="15.75" customHeight="1"/>
    <row r="23" spans="1:19" ht="15.75" customHeight="1">
      <c r="A23" s="18"/>
      <c r="B23" s="16" t="s">
        <v>0</v>
      </c>
      <c r="C23" s="16" t="s">
        <v>1</v>
      </c>
      <c r="D23" s="16" t="s">
        <v>2</v>
      </c>
      <c r="E23" s="16" t="s">
        <v>11</v>
      </c>
      <c r="F23" s="16"/>
      <c r="G23" s="9"/>
      <c r="H23" s="9"/>
      <c r="I23" s="16"/>
      <c r="J23" s="16" t="s">
        <v>0</v>
      </c>
      <c r="K23" s="16" t="s">
        <v>1</v>
      </c>
      <c r="L23" s="16" t="s">
        <v>2</v>
      </c>
      <c r="M23" s="16" t="s">
        <v>11</v>
      </c>
      <c r="N23" s="9"/>
      <c r="O23" s="16"/>
      <c r="P23" s="16" t="s">
        <v>0</v>
      </c>
      <c r="Q23" s="16" t="s">
        <v>1</v>
      </c>
      <c r="R23" s="16" t="s">
        <v>2</v>
      </c>
      <c r="S23" s="16" t="s">
        <v>11</v>
      </c>
    </row>
    <row r="24" spans="1:19" ht="15.75" customHeight="1">
      <c r="A24" s="15" t="s">
        <v>3</v>
      </c>
      <c r="B24" s="7">
        <v>3.6435432130143997</v>
      </c>
      <c r="C24" s="7">
        <v>4.1435432130144001</v>
      </c>
      <c r="D24" s="7">
        <v>5.9435432130144008</v>
      </c>
      <c r="E24" s="8">
        <f t="shared" ref="E24:E29" si="5">AVERAGE(B24:D24)</f>
        <v>4.5768765463477337</v>
      </c>
      <c r="F24" s="8"/>
      <c r="G24" s="6"/>
      <c r="H24" s="6"/>
      <c r="I24" s="15" t="s">
        <v>3</v>
      </c>
      <c r="J24" s="7">
        <v>4.5735432130143998</v>
      </c>
      <c r="K24" s="7">
        <v>4.9435432130144008</v>
      </c>
      <c r="L24" s="7">
        <v>6.4435432130144008</v>
      </c>
      <c r="M24" s="8">
        <f t="shared" ref="M24:M29" si="6">AVERAGE(J24:L24)</f>
        <v>5.3202098796810668</v>
      </c>
      <c r="N24" s="6"/>
      <c r="O24" s="15" t="s">
        <v>3</v>
      </c>
      <c r="P24" s="7">
        <v>5.8125435432130148</v>
      </c>
      <c r="Q24" s="7">
        <v>5.2125435432130152</v>
      </c>
      <c r="R24" s="7">
        <v>6.3125435432130148</v>
      </c>
      <c r="S24" s="8">
        <f t="shared" ref="S24:S29" si="7">AVERAGE(P24:R24)</f>
        <v>5.7792102098796816</v>
      </c>
    </row>
    <row r="25" spans="1:19" ht="15.75" customHeight="1">
      <c r="A25" s="15" t="s">
        <v>4</v>
      </c>
      <c r="B25" s="7">
        <v>5.3435432130143994</v>
      </c>
      <c r="C25" s="7">
        <v>3.7435432130144002</v>
      </c>
      <c r="D25" s="7">
        <v>5.2435432130143997</v>
      </c>
      <c r="E25" s="8">
        <f t="shared" si="5"/>
        <v>4.776876546347733</v>
      </c>
      <c r="F25" s="8"/>
      <c r="G25" s="6"/>
      <c r="H25" s="6"/>
      <c r="I25" s="15" t="s">
        <v>4</v>
      </c>
      <c r="J25" s="7">
        <v>6.1435432130144001</v>
      </c>
      <c r="K25" s="7">
        <v>4.6435432130144001</v>
      </c>
      <c r="L25" s="7">
        <v>5.1435432130144001</v>
      </c>
      <c r="M25" s="8">
        <f t="shared" si="6"/>
        <v>5.3102098796810671</v>
      </c>
      <c r="N25" s="6"/>
      <c r="O25" s="15" t="s">
        <v>4</v>
      </c>
      <c r="P25" s="7">
        <v>5.2125435432130152</v>
      </c>
      <c r="Q25" s="7">
        <v>6.3125435432130148</v>
      </c>
      <c r="R25" s="7">
        <v>7.012543543213015</v>
      </c>
      <c r="S25" s="8">
        <f t="shared" si="7"/>
        <v>6.1792102098796819</v>
      </c>
    </row>
    <row r="26" spans="1:19" ht="15.75" customHeight="1">
      <c r="A26" s="15" t="s">
        <v>5</v>
      </c>
      <c r="B26" s="7">
        <v>2.9435432130143999</v>
      </c>
      <c r="C26" s="7">
        <v>6.6935432130144008</v>
      </c>
      <c r="D26" s="7">
        <v>5.4435432130144008</v>
      </c>
      <c r="E26" s="8">
        <f t="shared" si="5"/>
        <v>5.0268765463477338</v>
      </c>
      <c r="F26" s="8"/>
      <c r="G26" s="6"/>
      <c r="H26" s="6"/>
      <c r="I26" s="15" t="s">
        <v>5</v>
      </c>
      <c r="J26" s="7">
        <v>3.0435432130144</v>
      </c>
      <c r="K26" s="7">
        <v>5.6435432130144001</v>
      </c>
      <c r="L26" s="7">
        <v>6.1435432130144001</v>
      </c>
      <c r="M26" s="8">
        <f t="shared" si="6"/>
        <v>4.9435432130143999</v>
      </c>
      <c r="N26" s="6"/>
      <c r="O26" s="15" t="s">
        <v>5</v>
      </c>
      <c r="P26" s="7">
        <v>4.5625435432130148</v>
      </c>
      <c r="Q26" s="7">
        <v>5.8125435432130148</v>
      </c>
      <c r="R26" s="7">
        <v>6.4125435432130153</v>
      </c>
      <c r="S26" s="8">
        <f t="shared" si="7"/>
        <v>5.5958768765463489</v>
      </c>
    </row>
    <row r="27" spans="1:19" ht="15.75" customHeight="1">
      <c r="A27" s="15" t="s">
        <v>6</v>
      </c>
      <c r="B27" s="7">
        <v>4.4435432130144008</v>
      </c>
      <c r="C27" s="7">
        <v>1.8435432130143998</v>
      </c>
      <c r="D27" s="7">
        <v>1.0435432130144</v>
      </c>
      <c r="E27" s="8">
        <f t="shared" si="5"/>
        <v>2.4435432130144004</v>
      </c>
      <c r="F27" s="8"/>
      <c r="G27" s="6"/>
      <c r="H27" s="6"/>
      <c r="I27" s="15" t="s">
        <v>6</v>
      </c>
      <c r="J27" s="7">
        <v>4.9435432130144008</v>
      </c>
      <c r="K27" s="7">
        <v>5.0435432130144005</v>
      </c>
      <c r="L27" s="7">
        <v>7.9435432130144008</v>
      </c>
      <c r="M27" s="8">
        <f t="shared" si="6"/>
        <v>5.9768765463477349</v>
      </c>
      <c r="N27" s="6"/>
      <c r="O27" s="15" t="s">
        <v>6</v>
      </c>
      <c r="P27" s="7">
        <v>4.7125435432130152</v>
      </c>
      <c r="Q27" s="7">
        <v>5.9125435432130153</v>
      </c>
      <c r="R27" s="7">
        <v>6.8125435432130148</v>
      </c>
      <c r="S27" s="8">
        <f t="shared" si="7"/>
        <v>5.8125435432130148</v>
      </c>
    </row>
    <row r="28" spans="1:19" ht="15.75" customHeight="1">
      <c r="A28" s="15" t="s">
        <v>7</v>
      </c>
      <c r="B28" s="7">
        <v>3.8435432130143998</v>
      </c>
      <c r="C28" s="7">
        <v>5.6435432130144001</v>
      </c>
      <c r="D28" s="7">
        <v>4.1435432130144001</v>
      </c>
      <c r="E28" s="8">
        <f t="shared" si="5"/>
        <v>4.5435432130143996</v>
      </c>
      <c r="F28" s="8"/>
      <c r="G28" s="6"/>
      <c r="H28" s="6"/>
      <c r="I28" s="15" t="s">
        <v>7</v>
      </c>
      <c r="J28" s="7">
        <v>4.3435432130143994</v>
      </c>
      <c r="K28" s="7">
        <v>6.4435432130144008</v>
      </c>
      <c r="L28" s="7">
        <v>4.7435432130143997</v>
      </c>
      <c r="M28" s="8">
        <f t="shared" si="6"/>
        <v>5.1768765463477333</v>
      </c>
      <c r="N28" s="6"/>
      <c r="O28" s="15" t="s">
        <v>7</v>
      </c>
      <c r="P28" s="7">
        <v>4.8125435432130148</v>
      </c>
      <c r="Q28" s="7">
        <v>6.512543543213015</v>
      </c>
      <c r="R28" s="7">
        <v>5.6125435432130146</v>
      </c>
      <c r="S28" s="8">
        <f t="shared" si="7"/>
        <v>5.6458768765463487</v>
      </c>
    </row>
    <row r="29" spans="1:19" ht="15.75" customHeight="1">
      <c r="A29" s="15" t="s">
        <v>8</v>
      </c>
      <c r="B29" s="7">
        <v>3.2435432130144002</v>
      </c>
      <c r="C29" s="7">
        <v>2.6035432130144001</v>
      </c>
      <c r="D29" s="7">
        <v>2.6935432130143999</v>
      </c>
      <c r="E29" s="8">
        <f t="shared" si="5"/>
        <v>2.8468765463477332</v>
      </c>
      <c r="F29" s="8"/>
      <c r="G29" s="6"/>
      <c r="H29" s="6"/>
      <c r="I29" s="15" t="s">
        <v>8</v>
      </c>
      <c r="J29" s="7">
        <v>3.9435432130144004</v>
      </c>
      <c r="K29" s="7">
        <v>4.3435432130143994</v>
      </c>
      <c r="L29" s="7">
        <v>4.3435432130143994</v>
      </c>
      <c r="M29" s="8">
        <f t="shared" si="6"/>
        <v>4.2102098796810665</v>
      </c>
      <c r="N29" s="6"/>
      <c r="O29" s="15" t="s">
        <v>8</v>
      </c>
      <c r="P29" s="7">
        <v>4.6125435432130146</v>
      </c>
      <c r="Q29" s="7">
        <v>4.4125435432130153</v>
      </c>
      <c r="R29" s="7">
        <v>4.3125435432130148</v>
      </c>
      <c r="S29" s="8">
        <f t="shared" si="7"/>
        <v>4.4458768765463477</v>
      </c>
    </row>
    <row r="30" spans="1:19" ht="15.75" customHeight="1"/>
    <row r="31" spans="1:19" ht="15.75" customHeight="1">
      <c r="A31" s="10" t="s">
        <v>23</v>
      </c>
      <c r="I31" s="1" t="s">
        <v>19</v>
      </c>
    </row>
    <row r="32" spans="1:19" ht="15.75" customHeight="1"/>
    <row r="33" spans="1:13" ht="15.75" customHeight="1">
      <c r="A33" s="18"/>
      <c r="B33" s="16" t="s">
        <v>0</v>
      </c>
      <c r="C33" s="16" t="s">
        <v>1</v>
      </c>
      <c r="D33" s="16" t="s">
        <v>2</v>
      </c>
      <c r="E33" s="16" t="s">
        <v>11</v>
      </c>
      <c r="F33" s="16"/>
      <c r="G33" s="9"/>
      <c r="H33" s="9"/>
      <c r="I33" s="16"/>
      <c r="J33" s="16" t="s">
        <v>0</v>
      </c>
      <c r="K33" s="16" t="s">
        <v>1</v>
      </c>
      <c r="L33" s="16" t="s">
        <v>2</v>
      </c>
      <c r="M33" s="16" t="s">
        <v>11</v>
      </c>
    </row>
    <row r="34" spans="1:13" ht="15.75" customHeight="1">
      <c r="A34" s="15" t="s">
        <v>3</v>
      </c>
      <c r="B34" s="24">
        <v>13.512543543213015</v>
      </c>
      <c r="C34" s="24">
        <v>26.512543543213013</v>
      </c>
      <c r="D34" s="24">
        <v>26.512543543213013</v>
      </c>
      <c r="E34" s="8">
        <f t="shared" ref="E34:E39" si="8">AVERAGE(B34:D34)</f>
        <v>22.179210209879681</v>
      </c>
      <c r="F34" s="8"/>
      <c r="G34" s="6"/>
      <c r="H34" s="6"/>
      <c r="I34" s="15" t="s">
        <v>3</v>
      </c>
      <c r="J34" s="24">
        <v>27.011254354321302</v>
      </c>
      <c r="K34" s="24">
        <v>33.011254354321302</v>
      </c>
      <c r="L34" s="24">
        <v>9.0112543543213022</v>
      </c>
      <c r="M34" s="8">
        <f t="shared" ref="M34:M39" si="9">AVERAGE(J34:L34)</f>
        <v>23.011254354321306</v>
      </c>
    </row>
    <row r="35" spans="1:13" ht="15.75" customHeight="1">
      <c r="A35" s="15" t="s">
        <v>4</v>
      </c>
      <c r="B35" s="24">
        <v>17.512543543213013</v>
      </c>
      <c r="C35" s="24">
        <v>19.512543543213013</v>
      </c>
      <c r="D35" s="24">
        <v>21.512543543213013</v>
      </c>
      <c r="E35" s="8">
        <f t="shared" si="8"/>
        <v>19.512543543213013</v>
      </c>
      <c r="F35" s="8"/>
      <c r="G35" s="6"/>
      <c r="H35" s="6"/>
      <c r="I35" s="15" t="s">
        <v>4</v>
      </c>
      <c r="J35" s="24">
        <v>17.011254354321302</v>
      </c>
      <c r="K35" s="24">
        <v>30.011254354321302</v>
      </c>
      <c r="L35" s="24">
        <v>28.011254354321302</v>
      </c>
      <c r="M35" s="8">
        <f t="shared" si="9"/>
        <v>25.011254354321306</v>
      </c>
    </row>
    <row r="36" spans="1:13" ht="15.75" customHeight="1">
      <c r="A36" s="15" t="s">
        <v>5</v>
      </c>
      <c r="B36" s="24">
        <v>9.512543543213015</v>
      </c>
      <c r="C36" s="24">
        <v>30.512543543213013</v>
      </c>
      <c r="D36" s="24">
        <v>25.512543543213013</v>
      </c>
      <c r="E36" s="8">
        <f t="shared" si="8"/>
        <v>21.845876876546345</v>
      </c>
      <c r="F36" s="8"/>
      <c r="G36" s="6"/>
      <c r="H36" s="6"/>
      <c r="I36" s="15" t="s">
        <v>5</v>
      </c>
      <c r="J36" s="24">
        <v>35.011254354321302</v>
      </c>
      <c r="K36" s="24">
        <v>27.011254354321302</v>
      </c>
      <c r="L36" s="24">
        <v>39.011254354321302</v>
      </c>
      <c r="M36" s="8">
        <f t="shared" si="9"/>
        <v>33.677921020987974</v>
      </c>
    </row>
    <row r="37" spans="1:13" ht="15.75" customHeight="1">
      <c r="A37" s="15" t="s">
        <v>6</v>
      </c>
      <c r="B37" s="24">
        <v>12.512543543213015</v>
      </c>
      <c r="C37" s="24">
        <v>8.512543543213015</v>
      </c>
      <c r="D37" s="24">
        <v>9.512543543213015</v>
      </c>
      <c r="E37" s="8">
        <f t="shared" si="8"/>
        <v>10.179210209879683</v>
      </c>
      <c r="F37" s="8"/>
      <c r="G37" s="6"/>
      <c r="H37" s="6"/>
      <c r="I37" s="15" t="s">
        <v>6</v>
      </c>
      <c r="J37" s="24">
        <v>14.011254354321302</v>
      </c>
      <c r="K37" s="24">
        <v>7.0112543543213022</v>
      </c>
      <c r="L37" s="24">
        <v>20.011254354321302</v>
      </c>
      <c r="M37" s="8">
        <f t="shared" si="9"/>
        <v>13.677921020987968</v>
      </c>
    </row>
    <row r="38" spans="1:13" ht="15.75" customHeight="1">
      <c r="A38" s="15" t="s">
        <v>7</v>
      </c>
      <c r="B38" s="24">
        <v>41.512543543213013</v>
      </c>
      <c r="C38" s="24">
        <v>42.512543543213013</v>
      </c>
      <c r="D38" s="24">
        <v>22.512543543213013</v>
      </c>
      <c r="E38" s="8">
        <f t="shared" si="8"/>
        <v>35.512543543213013</v>
      </c>
      <c r="F38" s="8"/>
      <c r="G38" s="6"/>
      <c r="H38" s="6"/>
      <c r="I38" s="15" t="s">
        <v>7</v>
      </c>
      <c r="J38" s="24">
        <v>35.011254354321302</v>
      </c>
      <c r="K38" s="24">
        <v>24.011254354321302</v>
      </c>
      <c r="L38" s="24">
        <v>8.0112543543213022</v>
      </c>
      <c r="M38" s="8">
        <f t="shared" si="9"/>
        <v>22.344587687654638</v>
      </c>
    </row>
    <row r="39" spans="1:13" ht="15.75" customHeight="1">
      <c r="A39" s="15" t="s">
        <v>8</v>
      </c>
      <c r="B39" s="24">
        <v>21.512543543213013</v>
      </c>
      <c r="C39" s="24">
        <v>21.512543543213013</v>
      </c>
      <c r="D39" s="24">
        <v>22.512543543213013</v>
      </c>
      <c r="E39" s="8">
        <f t="shared" si="8"/>
        <v>21.845876876546345</v>
      </c>
      <c r="F39" s="8"/>
      <c r="G39" s="6"/>
      <c r="H39" s="6"/>
      <c r="I39" s="15" t="s">
        <v>8</v>
      </c>
      <c r="J39" s="24">
        <v>19.011254354321302</v>
      </c>
      <c r="K39" s="24">
        <v>25.011254354321302</v>
      </c>
      <c r="L39" s="24">
        <v>15.011254354321302</v>
      </c>
      <c r="M39" s="8">
        <f t="shared" si="9"/>
        <v>19.67792102098797</v>
      </c>
    </row>
    <row r="40" spans="1:13" ht="15.75" customHeight="1"/>
    <row r="41" spans="1:13" ht="15.75" customHeight="1">
      <c r="A41" s="10" t="s">
        <v>24</v>
      </c>
      <c r="B41" s="1"/>
      <c r="C41" s="1"/>
      <c r="D41" s="1"/>
      <c r="E41" s="1"/>
      <c r="F41" s="1"/>
      <c r="G41" s="1"/>
      <c r="I41" s="1" t="s">
        <v>20</v>
      </c>
    </row>
    <row r="42" spans="1:13" ht="15.75" customHeight="1">
      <c r="A42" s="1"/>
      <c r="B42" s="1"/>
      <c r="C42" s="1"/>
      <c r="D42" s="1"/>
      <c r="E42" s="1"/>
      <c r="F42" s="1"/>
      <c r="G42" s="1"/>
    </row>
    <row r="43" spans="1:13" ht="15.75" customHeight="1">
      <c r="A43" s="21"/>
      <c r="B43" s="16" t="s">
        <v>0</v>
      </c>
      <c r="C43" s="16" t="s">
        <v>1</v>
      </c>
      <c r="D43" s="16" t="s">
        <v>2</v>
      </c>
      <c r="E43" s="21" t="s">
        <v>11</v>
      </c>
      <c r="F43" s="21"/>
      <c r="G43" s="12"/>
      <c r="H43" s="9"/>
      <c r="I43" s="16"/>
      <c r="J43" s="16" t="s">
        <v>0</v>
      </c>
      <c r="K43" s="16" t="s">
        <v>1</v>
      </c>
      <c r="L43" s="16" t="s">
        <v>2</v>
      </c>
      <c r="M43" s="16" t="s">
        <v>11</v>
      </c>
    </row>
    <row r="44" spans="1:13" ht="15.75" customHeight="1">
      <c r="A44" s="15" t="s">
        <v>3</v>
      </c>
      <c r="B44" s="7">
        <v>5.6112543543213018</v>
      </c>
      <c r="C44" s="7">
        <v>6.0112543543213022</v>
      </c>
      <c r="D44" s="7">
        <v>6.7112543543213024</v>
      </c>
      <c r="E44" s="11">
        <f t="shared" ref="E44:E49" si="10">AVERAGE(B44:D44)</f>
        <v>6.1112543543213027</v>
      </c>
      <c r="F44" s="11"/>
      <c r="G44" s="12"/>
      <c r="H44" s="6"/>
      <c r="I44" s="15" t="s">
        <v>3</v>
      </c>
      <c r="J44" s="7">
        <v>7.8112543543213029</v>
      </c>
      <c r="K44" s="7">
        <v>8.2112543543213015</v>
      </c>
      <c r="L44" s="7">
        <v>3.5112543543213022</v>
      </c>
      <c r="M44" s="8">
        <f t="shared" ref="M44:M49" si="11">AVERAGE(J44:L44)</f>
        <v>6.5112543543213022</v>
      </c>
    </row>
    <row r="45" spans="1:13" ht="15.75" customHeight="1">
      <c r="A45" s="15" t="s">
        <v>4</v>
      </c>
      <c r="B45" s="7">
        <v>7.5112543543213022</v>
      </c>
      <c r="C45" s="7">
        <v>8.2112543543213015</v>
      </c>
      <c r="D45" s="7">
        <v>8.4112543543213025</v>
      </c>
      <c r="E45" s="8">
        <f t="shared" si="10"/>
        <v>8.0445876876546354</v>
      </c>
      <c r="F45" s="8"/>
      <c r="G45" s="6"/>
      <c r="H45" s="6"/>
      <c r="I45" s="15" t="s">
        <v>4</v>
      </c>
      <c r="J45" s="7">
        <v>8.0112543543213022</v>
      </c>
      <c r="K45" s="7">
        <v>7.5112543543213022</v>
      </c>
      <c r="L45" s="7">
        <v>6.811254354321302</v>
      </c>
      <c r="M45" s="8">
        <f t="shared" si="11"/>
        <v>7.4445876876546357</v>
      </c>
    </row>
    <row r="46" spans="1:13" ht="15.75" customHeight="1">
      <c r="A46" s="15" t="s">
        <v>5</v>
      </c>
      <c r="B46" s="7">
        <v>2.2112543543213024</v>
      </c>
      <c r="C46" s="7">
        <v>5.7112543543213024</v>
      </c>
      <c r="D46" s="7">
        <v>5.2112543543213024</v>
      </c>
      <c r="E46" s="8">
        <f t="shared" si="10"/>
        <v>4.3779210209879693</v>
      </c>
      <c r="F46" s="8"/>
      <c r="G46" s="6"/>
      <c r="H46" s="6"/>
      <c r="I46" s="15" t="s">
        <v>5</v>
      </c>
      <c r="J46" s="7">
        <v>7.4112543543213025</v>
      </c>
      <c r="K46" s="7">
        <v>7.2412543543213026</v>
      </c>
      <c r="L46" s="7">
        <v>7.8112543543213029</v>
      </c>
      <c r="M46" s="8">
        <f t="shared" si="11"/>
        <v>7.4879210209879687</v>
      </c>
    </row>
    <row r="47" spans="1:13" ht="15.75" customHeight="1">
      <c r="A47" s="15" t="s">
        <v>6</v>
      </c>
      <c r="B47" s="7">
        <v>4.7112543543213024</v>
      </c>
      <c r="C47" s="7">
        <v>5.9112543543213025</v>
      </c>
      <c r="D47" s="7">
        <v>2.5112543543213022</v>
      </c>
      <c r="E47" s="8">
        <f t="shared" si="10"/>
        <v>4.3779210209879693</v>
      </c>
      <c r="F47" s="8"/>
      <c r="G47" s="6"/>
      <c r="H47" s="6"/>
      <c r="I47" s="15" t="s">
        <v>6</v>
      </c>
      <c r="J47" s="7">
        <v>6.9112543543213025</v>
      </c>
      <c r="K47" s="7">
        <v>6.4112543543213025</v>
      </c>
      <c r="L47" s="7">
        <v>5.7112543543213024</v>
      </c>
      <c r="M47" s="8">
        <f t="shared" si="11"/>
        <v>6.3445876876546352</v>
      </c>
    </row>
    <row r="48" spans="1:13" ht="15.75" customHeight="1">
      <c r="A48" s="15" t="s">
        <v>7</v>
      </c>
      <c r="B48" s="7">
        <v>8.1112543543213018</v>
      </c>
      <c r="C48" s="7">
        <v>7.2112543543213015</v>
      </c>
      <c r="D48" s="7">
        <v>5.7112543543213024</v>
      </c>
      <c r="E48" s="8">
        <f t="shared" si="10"/>
        <v>7.0112543543213022</v>
      </c>
      <c r="F48" s="8"/>
      <c r="G48" s="6"/>
      <c r="H48" s="6"/>
      <c r="I48" s="15" t="s">
        <v>7</v>
      </c>
      <c r="J48" s="7">
        <v>2.7112543543213024</v>
      </c>
      <c r="K48" s="7">
        <v>5.311254354321302</v>
      </c>
      <c r="L48" s="7">
        <v>7.1112543543213018</v>
      </c>
      <c r="M48" s="8">
        <f t="shared" si="11"/>
        <v>5.0445876876546354</v>
      </c>
    </row>
    <row r="49" spans="1:19" ht="15.75" customHeight="1">
      <c r="A49" s="15" t="s">
        <v>8</v>
      </c>
      <c r="B49" s="7">
        <v>7.0112543543213022</v>
      </c>
      <c r="C49" s="7">
        <v>4.4112543543213025</v>
      </c>
      <c r="D49" s="7">
        <v>4.4112543543213025</v>
      </c>
      <c r="E49" s="8">
        <f t="shared" si="10"/>
        <v>5.2779210209879688</v>
      </c>
      <c r="F49" s="8"/>
      <c r="G49" s="6"/>
      <c r="H49" s="6"/>
      <c r="I49" s="15" t="s">
        <v>8</v>
      </c>
      <c r="J49" s="7">
        <v>5.9112543543213025</v>
      </c>
      <c r="K49" s="7">
        <v>6.311254354321302</v>
      </c>
      <c r="L49" s="7">
        <v>4.4112543543213025</v>
      </c>
      <c r="M49" s="8">
        <f t="shared" si="11"/>
        <v>5.5445876876546363</v>
      </c>
    </row>
    <row r="50" spans="1:19" ht="15.75" customHeight="1"/>
    <row r="51" spans="1:19" ht="15.75" customHeight="1">
      <c r="A51" s="10" t="s">
        <v>25</v>
      </c>
      <c r="I51" s="1" t="s">
        <v>9</v>
      </c>
      <c r="O51" s="1" t="s">
        <v>10</v>
      </c>
    </row>
    <row r="52" spans="1:19" ht="15.75" customHeight="1"/>
    <row r="53" spans="1:19" ht="15.75" customHeight="1">
      <c r="A53" s="18"/>
      <c r="B53" s="16" t="s">
        <v>0</v>
      </c>
      <c r="C53" s="16" t="s">
        <v>1</v>
      </c>
      <c r="D53" s="16" t="s">
        <v>2</v>
      </c>
      <c r="E53" s="16" t="s">
        <v>11</v>
      </c>
      <c r="F53" s="16"/>
      <c r="G53" s="9"/>
      <c r="H53" s="9"/>
      <c r="I53" s="16"/>
      <c r="J53" s="16" t="s">
        <v>0</v>
      </c>
      <c r="K53" s="16" t="s">
        <v>1</v>
      </c>
      <c r="L53" s="16" t="s">
        <v>2</v>
      </c>
      <c r="M53" s="16" t="s">
        <v>11</v>
      </c>
      <c r="N53" s="9"/>
      <c r="O53" s="16"/>
      <c r="P53" s="16" t="s">
        <v>0</v>
      </c>
      <c r="Q53" s="16" t="s">
        <v>1</v>
      </c>
      <c r="R53" s="16" t="s">
        <v>2</v>
      </c>
      <c r="S53" s="16" t="s">
        <v>11</v>
      </c>
    </row>
    <row r="54" spans="1:19" ht="15.75" customHeight="1">
      <c r="A54" s="15" t="s">
        <v>3</v>
      </c>
      <c r="B54" s="7">
        <v>0.283679959959596</v>
      </c>
      <c r="C54" s="7">
        <v>0.27867995995959599</v>
      </c>
      <c r="D54" s="7">
        <v>0.31167995995959602</v>
      </c>
      <c r="E54" s="13">
        <f t="shared" ref="E54:E59" si="12">AVERAGE(B54:D54)</f>
        <v>0.29134662662626271</v>
      </c>
      <c r="F54" s="13"/>
      <c r="G54" s="6"/>
      <c r="H54" s="6"/>
      <c r="I54" s="15" t="s">
        <v>3</v>
      </c>
      <c r="J54" s="7">
        <v>0.26867995995959598</v>
      </c>
      <c r="K54" s="7">
        <v>0.26667995995959598</v>
      </c>
      <c r="L54" s="7">
        <v>0.27067995995959598</v>
      </c>
      <c r="M54" s="13">
        <f t="shared" ref="M54:M59" si="13">AVERAGE(J54:L54)</f>
        <v>0.26867995995959598</v>
      </c>
      <c r="N54" s="6"/>
      <c r="O54" s="15" t="s">
        <v>3</v>
      </c>
      <c r="P54" s="7">
        <v>0.227679959959596</v>
      </c>
      <c r="Q54" s="7">
        <v>0.227679959959596</v>
      </c>
      <c r="R54" s="7">
        <v>0.227679959959596</v>
      </c>
      <c r="S54" s="13">
        <f t="shared" ref="S54:S59" si="14">AVERAGE(P54:R54)</f>
        <v>0.227679959959596</v>
      </c>
    </row>
    <row r="55" spans="1:19" ht="15.75" customHeight="1">
      <c r="A55" s="15" t="s">
        <v>4</v>
      </c>
      <c r="B55" s="7">
        <v>0.286679959959596</v>
      </c>
      <c r="C55" s="7">
        <v>0.28267995995959599</v>
      </c>
      <c r="D55" s="7">
        <v>0.28067995995959599</v>
      </c>
      <c r="E55" s="13">
        <f t="shared" si="12"/>
        <v>0.2833466266262627</v>
      </c>
      <c r="F55" s="13"/>
      <c r="G55" s="6"/>
      <c r="H55" s="6"/>
      <c r="I55" s="15" t="s">
        <v>4</v>
      </c>
      <c r="J55" s="7">
        <v>0.27267995995959599</v>
      </c>
      <c r="K55" s="7">
        <v>0.27167995995959598</v>
      </c>
      <c r="L55" s="7">
        <v>0.27067995995959598</v>
      </c>
      <c r="M55" s="13">
        <f t="shared" si="13"/>
        <v>0.27167995995959598</v>
      </c>
      <c r="N55" s="6"/>
      <c r="O55" s="15" t="s">
        <v>4</v>
      </c>
      <c r="P55" s="7">
        <v>0.29867995995959601</v>
      </c>
      <c r="Q55" s="7">
        <v>0.30767995995959602</v>
      </c>
      <c r="R55" s="7">
        <v>0.30567995995959601</v>
      </c>
      <c r="S55" s="13">
        <f t="shared" si="14"/>
        <v>0.30401329329292937</v>
      </c>
    </row>
    <row r="56" spans="1:19" ht="15.75" customHeight="1">
      <c r="A56" s="15" t="s">
        <v>5</v>
      </c>
      <c r="B56" s="7">
        <v>0.284679959959596</v>
      </c>
      <c r="C56" s="7">
        <v>0.30367995995959601</v>
      </c>
      <c r="D56" s="7">
        <v>0.29867995995959601</v>
      </c>
      <c r="E56" s="13">
        <f t="shared" si="12"/>
        <v>0.29567995995959601</v>
      </c>
      <c r="F56" s="13"/>
      <c r="G56" s="6"/>
      <c r="H56" s="6"/>
      <c r="I56" s="15" t="s">
        <v>5</v>
      </c>
      <c r="J56" s="7">
        <v>0.278079959959596</v>
      </c>
      <c r="K56" s="7">
        <v>0.27667995995959599</v>
      </c>
      <c r="L56" s="7">
        <v>0.283679959959596</v>
      </c>
      <c r="M56" s="13">
        <f t="shared" si="13"/>
        <v>0.27947995995959601</v>
      </c>
      <c r="N56" s="6"/>
      <c r="O56" s="15" t="s">
        <v>5</v>
      </c>
      <c r="P56" s="7">
        <v>0.30267995995959601</v>
      </c>
      <c r="Q56" s="7">
        <v>0.30367995995959601</v>
      </c>
      <c r="R56" s="7">
        <v>0.30467995995959601</v>
      </c>
      <c r="S56" s="13">
        <f t="shared" si="14"/>
        <v>0.30367995995959601</v>
      </c>
    </row>
    <row r="57" spans="1:19" ht="15.75" customHeight="1">
      <c r="A57" s="15" t="s">
        <v>6</v>
      </c>
      <c r="B57" s="7">
        <v>0.30167995995959601</v>
      </c>
      <c r="C57" s="7">
        <v>0.27767995995959599</v>
      </c>
      <c r="D57" s="7">
        <v>0.27067995995959598</v>
      </c>
      <c r="E57" s="13">
        <f t="shared" si="12"/>
        <v>0.2833466266262627</v>
      </c>
      <c r="F57" s="13"/>
      <c r="G57" s="6"/>
      <c r="H57" s="6"/>
      <c r="I57" s="15" t="s">
        <v>6</v>
      </c>
      <c r="J57" s="7">
        <v>0.27467995995959599</v>
      </c>
      <c r="K57" s="7">
        <v>0.27867995995959599</v>
      </c>
      <c r="L57" s="7">
        <v>0.27567995995959599</v>
      </c>
      <c r="M57" s="13">
        <f t="shared" si="13"/>
        <v>0.27634662662626264</v>
      </c>
      <c r="N57" s="6"/>
      <c r="O57" s="15" t="s">
        <v>6</v>
      </c>
      <c r="P57" s="7">
        <v>0.293679959959596</v>
      </c>
      <c r="Q57" s="7">
        <v>0.30667995995959602</v>
      </c>
      <c r="R57" s="7">
        <v>0.29767995995959601</v>
      </c>
      <c r="S57" s="13">
        <f t="shared" si="14"/>
        <v>0.29934662662626271</v>
      </c>
    </row>
    <row r="58" spans="1:19" ht="15.75" customHeight="1">
      <c r="A58" s="15" t="s">
        <v>7</v>
      </c>
      <c r="B58" s="7">
        <v>0.30167995995959601</v>
      </c>
      <c r="C58" s="7">
        <v>0.293679959959596</v>
      </c>
      <c r="D58" s="7">
        <v>0.30267995995959601</v>
      </c>
      <c r="E58" s="13">
        <f t="shared" si="12"/>
        <v>0.29934662662626271</v>
      </c>
      <c r="F58" s="13"/>
      <c r="G58" s="6"/>
      <c r="H58" s="6"/>
      <c r="I58" s="15" t="s">
        <v>7</v>
      </c>
      <c r="J58" s="7">
        <v>0.293679959959596</v>
      </c>
      <c r="K58" s="7">
        <v>0.285679959959596</v>
      </c>
      <c r="L58" s="7">
        <v>0.29567995995959601</v>
      </c>
      <c r="M58" s="13">
        <f t="shared" si="13"/>
        <v>0.291679959959596</v>
      </c>
      <c r="N58" s="6"/>
      <c r="O58" s="15" t="s">
        <v>7</v>
      </c>
      <c r="P58" s="7">
        <v>0.30167995995959601</v>
      </c>
      <c r="Q58" s="7">
        <v>0.285679959959596</v>
      </c>
      <c r="R58" s="7">
        <v>0.29667995995959601</v>
      </c>
      <c r="S58" s="13">
        <f t="shared" si="14"/>
        <v>0.29467995995959601</v>
      </c>
    </row>
    <row r="59" spans="1:19" ht="15.75" customHeight="1">
      <c r="A59" s="15" t="s">
        <v>8</v>
      </c>
      <c r="B59" s="7">
        <v>0.29667995995959601</v>
      </c>
      <c r="C59" s="7">
        <v>0.283679959959596</v>
      </c>
      <c r="D59" s="7">
        <v>0.28837995995959603</v>
      </c>
      <c r="E59" s="13">
        <f t="shared" si="12"/>
        <v>0.28957995995959601</v>
      </c>
      <c r="F59" s="13"/>
      <c r="G59" s="6"/>
      <c r="H59" s="6"/>
      <c r="I59" s="15" t="s">
        <v>8</v>
      </c>
      <c r="J59" s="7">
        <v>0.290679959959596</v>
      </c>
      <c r="K59" s="7">
        <v>0.28267995995959599</v>
      </c>
      <c r="L59" s="7">
        <v>0.293679959959596</v>
      </c>
      <c r="M59" s="13">
        <f t="shared" si="13"/>
        <v>0.2890132932929293</v>
      </c>
      <c r="N59" s="6"/>
      <c r="O59" s="15" t="s">
        <v>8</v>
      </c>
      <c r="P59" s="7">
        <v>0.30167995995959601</v>
      </c>
      <c r="Q59" s="7">
        <v>0.30167995995959601</v>
      </c>
      <c r="R59" s="7">
        <v>0.30167995995959601</v>
      </c>
      <c r="S59" s="13">
        <f t="shared" si="14"/>
        <v>0.30167995995959601</v>
      </c>
    </row>
    <row r="60" spans="1:19" ht="15.75" customHeight="1"/>
    <row r="61" spans="1:19" ht="15.75" customHeight="1"/>
    <row r="62" spans="1:19" ht="15.75" customHeight="1">
      <c r="K62" s="5"/>
      <c r="L62" s="5"/>
      <c r="M62" s="5"/>
    </row>
    <row r="63" spans="1:19" ht="15.75" customHeight="1">
      <c r="K63" s="5"/>
      <c r="L63" s="5"/>
      <c r="M63" s="5"/>
    </row>
    <row r="64" spans="1:19" ht="15.75" customHeight="1">
      <c r="K64" s="5"/>
      <c r="L64" s="5"/>
      <c r="M64" s="5"/>
    </row>
    <row r="65" spans="1:17" ht="15.75" customHeight="1">
      <c r="K65" s="5"/>
      <c r="L65" s="5"/>
      <c r="M65" s="5"/>
    </row>
    <row r="66" spans="1:17" ht="15.75" customHeight="1">
      <c r="K66" s="5"/>
      <c r="L66" s="5"/>
      <c r="M66" s="5"/>
    </row>
    <row r="67" spans="1:17" ht="15.75" customHeight="1">
      <c r="A67" s="1"/>
      <c r="I67" s="1"/>
      <c r="K67" s="5"/>
      <c r="L67" s="5"/>
      <c r="M67" s="5"/>
      <c r="O67" s="1"/>
    </row>
    <row r="68" spans="1:17" ht="15.75" customHeight="1"/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>
      <c r="E77" s="1"/>
      <c r="F77" s="1"/>
    </row>
    <row r="78" spans="1:17" ht="15.75" customHeight="1"/>
    <row r="79" spans="1:17" ht="15.75" customHeight="1">
      <c r="Q79" s="4"/>
    </row>
    <row r="80" spans="1:17" ht="15.75" customHeight="1"/>
    <row r="81" spans="1:15" ht="15.75" customHeight="1"/>
    <row r="82" spans="1:15" ht="15.75" customHeight="1"/>
    <row r="83" spans="1:15" ht="15.75" customHeight="1">
      <c r="A83" s="1"/>
      <c r="I83" s="1"/>
      <c r="O83" s="1"/>
    </row>
    <row r="84" spans="1:15" ht="15.75" customHeight="1"/>
    <row r="85" spans="1:15" ht="15.75" customHeight="1"/>
    <row r="86" spans="1:15" ht="15.75" customHeight="1"/>
    <row r="87" spans="1:15" ht="15.75" customHeight="1"/>
    <row r="88" spans="1:15" ht="15.75" customHeight="1"/>
    <row r="89" spans="1:15" ht="15.75" customHeight="1"/>
    <row r="90" spans="1:15" ht="15.75" customHeight="1"/>
    <row r="91" spans="1:15" ht="15.75" customHeight="1"/>
    <row r="92" spans="1:15" ht="15.75" customHeight="1"/>
    <row r="93" spans="1:15" ht="15.75" customHeight="1"/>
    <row r="94" spans="1:15" ht="15.75" customHeight="1"/>
    <row r="95" spans="1:15" ht="15.75" customHeight="1"/>
    <row r="96" spans="1:15" ht="15.75" customHeight="1"/>
    <row r="97" spans="1:1" ht="15.75" customHeight="1">
      <c r="A97" s="1"/>
    </row>
    <row r="98" spans="1:1" ht="15.75" customHeight="1"/>
    <row r="99" spans="1:1" ht="15.75" customHeight="1"/>
    <row r="100" spans="1:1" ht="15.75" customHeight="1"/>
    <row r="101" spans="1:1" ht="15.75" customHeight="1"/>
    <row r="102" spans="1:1" ht="15.75" customHeight="1"/>
    <row r="103" spans="1:1" ht="15.75" customHeight="1"/>
    <row r="104" spans="1:1" ht="15.75" customHeight="1"/>
    <row r="105" spans="1:1" ht="15.75" customHeight="1"/>
    <row r="106" spans="1:1" ht="15.75" customHeight="1"/>
    <row r="107" spans="1:1" ht="15.75" customHeight="1"/>
    <row r="108" spans="1:1" ht="15.75" customHeight="1"/>
    <row r="109" spans="1:1" ht="15.75" customHeight="1"/>
    <row r="110" spans="1:1" ht="15.75" customHeight="1"/>
    <row r="111" spans="1:1" ht="15.75" customHeight="1"/>
    <row r="112" spans="1:1" ht="15.75" customHeight="1"/>
    <row r="113" spans="1:1" ht="15.75" customHeight="1"/>
    <row r="114" spans="1:1" ht="15.75" customHeight="1"/>
    <row r="115" spans="1:1" ht="15.75" customHeight="1"/>
    <row r="116" spans="1:1" ht="15.75" customHeight="1">
      <c r="A116" s="1"/>
    </row>
    <row r="117" spans="1:1" ht="15.75" customHeight="1"/>
    <row r="118" spans="1:1" ht="15.75" customHeight="1"/>
    <row r="119" spans="1:1" ht="15.75" customHeight="1"/>
    <row r="120" spans="1:1" ht="15.75" customHeight="1"/>
    <row r="121" spans="1:1" ht="15.75" customHeight="1"/>
    <row r="122" spans="1:1" ht="15.75" customHeight="1"/>
    <row r="123" spans="1:1" ht="15.75" customHeight="1"/>
    <row r="124" spans="1:1" ht="15.75" customHeight="1"/>
    <row r="125" spans="1:1" ht="15.75" customHeight="1"/>
    <row r="126" spans="1:1" ht="15.75" customHeight="1"/>
    <row r="127" spans="1:1" ht="15.75" customHeight="1"/>
    <row r="128" spans="1:1" ht="15.75" customHeight="1"/>
    <row r="129" spans="1:15" ht="15.75" customHeight="1"/>
    <row r="130" spans="1:15" ht="15.75" customHeight="1"/>
    <row r="131" spans="1:15" ht="15.75" customHeight="1"/>
    <row r="132" spans="1:15" ht="15.75" customHeight="1"/>
    <row r="133" spans="1:15" ht="15.75" customHeight="1"/>
    <row r="134" spans="1:15" ht="15.75" customHeight="1"/>
    <row r="135" spans="1:15" ht="15.75" customHeight="1"/>
    <row r="136" spans="1:15" ht="15.75" customHeight="1"/>
    <row r="137" spans="1:15" ht="15.75" customHeight="1"/>
    <row r="138" spans="1:15" ht="15.75" customHeight="1"/>
    <row r="139" spans="1:15" ht="15.75" customHeight="1">
      <c r="A139" s="1"/>
      <c r="I139" s="1"/>
      <c r="O139" s="1"/>
    </row>
    <row r="140" spans="1:15" ht="15.75" customHeight="1">
      <c r="A140" s="1"/>
    </row>
    <row r="141" spans="1:15" ht="15.75" customHeight="1"/>
    <row r="142" spans="1:15" ht="15.75" customHeight="1"/>
    <row r="143" spans="1:15" ht="15.75" customHeight="1"/>
    <row r="144" spans="1:15" ht="15.75" customHeight="1"/>
    <row r="145" spans="1:6" ht="15.75" customHeight="1"/>
    <row r="146" spans="1:6" ht="15.75" customHeight="1"/>
    <row r="147" spans="1:6" ht="15.75" customHeight="1"/>
    <row r="148" spans="1:6" ht="15.75" customHeight="1"/>
    <row r="149" spans="1:6" ht="15.75" customHeight="1"/>
    <row r="150" spans="1:6" ht="15.75" customHeight="1"/>
    <row r="151" spans="1:6" ht="15.75" customHeight="1"/>
    <row r="152" spans="1:6" ht="15.75" customHeight="1"/>
    <row r="153" spans="1:6" ht="15.75" customHeight="1"/>
    <row r="154" spans="1:6" ht="15.75" customHeight="1"/>
    <row r="155" spans="1:6" ht="15.75" customHeight="1">
      <c r="A155" s="1"/>
      <c r="E155" s="2"/>
      <c r="F155" s="2"/>
    </row>
    <row r="156" spans="1:6" ht="15.75" customHeight="1"/>
    <row r="157" spans="1:6" ht="15.75" customHeight="1"/>
    <row r="158" spans="1:6" ht="15.75" customHeight="1"/>
    <row r="159" spans="1:6" ht="15.75" customHeight="1"/>
    <row r="160" spans="1:6" ht="15.75" customHeight="1"/>
    <row r="161" spans="1:4" ht="15.75" customHeight="1"/>
    <row r="162" spans="1:4" ht="15.75" customHeight="1"/>
    <row r="163" spans="1:4" ht="15.75" customHeight="1"/>
    <row r="164" spans="1:4" ht="15.75" customHeight="1"/>
    <row r="165" spans="1:4" ht="15.75" customHeight="1"/>
    <row r="166" spans="1:4" ht="15.75" customHeight="1"/>
    <row r="167" spans="1:4" ht="15.75" customHeight="1"/>
    <row r="168" spans="1:4" ht="15.75" customHeight="1">
      <c r="A168" s="1"/>
    </row>
    <row r="169" spans="1:4" ht="15.75" customHeight="1"/>
    <row r="170" spans="1:4" ht="15.75" customHeight="1"/>
    <row r="171" spans="1:4" ht="15.75" customHeight="1">
      <c r="B171" s="3"/>
      <c r="C171" s="3"/>
      <c r="D171" s="3"/>
    </row>
    <row r="172" spans="1:4" ht="15.75" customHeight="1">
      <c r="B172" s="3"/>
      <c r="C172" s="3"/>
      <c r="D172" s="3"/>
    </row>
    <row r="173" spans="1:4" ht="15.75" customHeight="1">
      <c r="B173" s="3"/>
      <c r="C173" s="3"/>
      <c r="D173" s="3"/>
    </row>
    <row r="174" spans="1:4" ht="15.75" customHeight="1">
      <c r="B174" s="3"/>
      <c r="C174" s="3"/>
      <c r="D174" s="3"/>
    </row>
    <row r="175" spans="1:4" ht="15.75" customHeight="1">
      <c r="B175" s="3"/>
      <c r="C175" s="3"/>
      <c r="D175" s="3"/>
    </row>
    <row r="176" spans="1:4" ht="15.75" customHeight="1">
      <c r="B176" s="3"/>
      <c r="C176" s="3"/>
      <c r="D176" s="3"/>
    </row>
    <row r="177" spans="1:4" ht="15.75" customHeight="1">
      <c r="B177" s="3"/>
      <c r="C177" s="3"/>
      <c r="D177" s="3"/>
    </row>
    <row r="178" spans="1:4" ht="15.75" customHeight="1">
      <c r="B178" s="3"/>
      <c r="C178" s="3"/>
      <c r="D178" s="3"/>
    </row>
    <row r="179" spans="1:4" ht="15.75" customHeight="1">
      <c r="B179" s="3"/>
      <c r="C179" s="3"/>
      <c r="D179" s="3"/>
    </row>
    <row r="180" spans="1:4" ht="15.75" customHeight="1"/>
    <row r="181" spans="1:4" ht="15.75" customHeight="1">
      <c r="A181" s="1"/>
    </row>
    <row r="182" spans="1:4" ht="15.75" customHeight="1"/>
    <row r="183" spans="1:4" ht="15.75" customHeight="1"/>
    <row r="184" spans="1:4" ht="15.75" customHeight="1">
      <c r="B184" s="3"/>
      <c r="C184" s="3"/>
      <c r="D184" s="3"/>
    </row>
    <row r="185" spans="1:4" ht="15.75" customHeight="1">
      <c r="B185" s="3"/>
      <c r="C185" s="3"/>
      <c r="D185" s="3"/>
    </row>
    <row r="186" spans="1:4" ht="15.75" customHeight="1">
      <c r="B186" s="3"/>
      <c r="C186" s="3"/>
      <c r="D186" s="3"/>
    </row>
    <row r="187" spans="1:4" ht="15.75" customHeight="1">
      <c r="B187" s="3"/>
      <c r="C187" s="3"/>
      <c r="D187" s="3"/>
    </row>
    <row r="188" spans="1:4" ht="15.75" customHeight="1">
      <c r="B188" s="3"/>
      <c r="C188" s="3"/>
      <c r="D188" s="3"/>
    </row>
    <row r="189" spans="1:4" ht="15.75" customHeight="1">
      <c r="B189" s="3"/>
      <c r="C189" s="3"/>
      <c r="D189" s="3"/>
    </row>
    <row r="190" spans="1:4" ht="15.75" customHeight="1">
      <c r="B190" s="3"/>
      <c r="C190" s="3"/>
      <c r="D190" s="3"/>
    </row>
    <row r="191" spans="1:4" ht="15.75" customHeight="1">
      <c r="B191" s="3"/>
      <c r="C191" s="3"/>
      <c r="D191" s="3"/>
    </row>
    <row r="192" spans="1:4" ht="15.75" customHeight="1">
      <c r="B192" s="3"/>
      <c r="C192" s="3"/>
      <c r="D192" s="3"/>
    </row>
    <row r="193" spans="1:4" ht="15.75" customHeight="1"/>
    <row r="194" spans="1:4" ht="15.75" customHeight="1">
      <c r="A194" s="1"/>
    </row>
    <row r="195" spans="1:4" ht="15.75" customHeight="1"/>
    <row r="196" spans="1:4" ht="15.75" customHeight="1"/>
    <row r="197" spans="1:4" ht="15.75" customHeight="1"/>
    <row r="198" spans="1:4" ht="15.75" customHeight="1">
      <c r="B198" s="3"/>
      <c r="D198" s="3"/>
    </row>
    <row r="199" spans="1:4" ht="15.75" customHeight="1">
      <c r="B199" s="3"/>
      <c r="D199" s="3"/>
    </row>
    <row r="200" spans="1:4" ht="15.75" customHeight="1">
      <c r="B200" s="3"/>
      <c r="D200" s="3"/>
    </row>
    <row r="201" spans="1:4" ht="15.75" customHeight="1">
      <c r="B201" s="3"/>
      <c r="D201" s="3"/>
    </row>
    <row r="202" spans="1:4" ht="15.75" customHeight="1">
      <c r="B202" s="3"/>
      <c r="D202" s="3"/>
    </row>
    <row r="203" spans="1:4" ht="15.75" customHeight="1">
      <c r="B203" s="3"/>
      <c r="D203" s="3"/>
    </row>
    <row r="204" spans="1:4" ht="15.75" customHeight="1">
      <c r="B204" s="3"/>
      <c r="D204" s="3"/>
    </row>
    <row r="205" spans="1:4" ht="15.75" customHeight="1">
      <c r="B205" s="3"/>
      <c r="D205" s="3"/>
    </row>
    <row r="206" spans="1:4" ht="15.75" customHeight="1">
      <c r="B206" s="3"/>
      <c r="D206" s="3"/>
    </row>
    <row r="207" spans="1:4" ht="15.75" customHeight="1"/>
    <row r="208" spans="1:4" ht="15.75" customHeight="1">
      <c r="A208" s="1"/>
    </row>
    <row r="209" spans="1:1" ht="15.75" customHeight="1"/>
    <row r="210" spans="1:1" ht="15.75" customHeight="1"/>
    <row r="211" spans="1:1" ht="15.75" customHeight="1"/>
    <row r="212" spans="1:1" ht="15.75" customHeight="1"/>
    <row r="213" spans="1:1" ht="15.75" customHeight="1"/>
    <row r="214" spans="1:1" ht="15.75" customHeight="1"/>
    <row r="215" spans="1:1" ht="15.75" customHeight="1"/>
    <row r="216" spans="1:1" ht="15.75" customHeight="1"/>
    <row r="217" spans="1:1" ht="15.75" customHeight="1"/>
    <row r="218" spans="1:1" ht="15.75" customHeight="1"/>
    <row r="219" spans="1:1" ht="15.75" customHeight="1"/>
    <row r="220" spans="1:1" ht="15.75" customHeight="1"/>
    <row r="221" spans="1:1" ht="15.75" customHeight="1">
      <c r="A221" s="1"/>
    </row>
    <row r="222" spans="1:1" ht="15.75" customHeight="1"/>
    <row r="223" spans="1:1" ht="15.75" customHeight="1"/>
    <row r="224" spans="1:1" ht="15.75" customHeight="1"/>
    <row r="225" spans="1:1" ht="15.75" customHeight="1"/>
    <row r="226" spans="1:1" ht="15.75" customHeight="1"/>
    <row r="227" spans="1:1" ht="15.75" customHeight="1"/>
    <row r="228" spans="1:1" ht="15.75" customHeight="1"/>
    <row r="229" spans="1:1" ht="15.75" customHeight="1"/>
    <row r="230" spans="1:1" ht="15.75" customHeight="1"/>
    <row r="231" spans="1:1" ht="15.75" customHeight="1"/>
    <row r="232" spans="1:1" ht="15.75" customHeight="1"/>
    <row r="233" spans="1:1" ht="15.75" customHeight="1"/>
    <row r="234" spans="1:1" ht="15.75" customHeight="1">
      <c r="A234" s="1"/>
    </row>
    <row r="235" spans="1:1" ht="15.75" customHeight="1"/>
    <row r="236" spans="1:1" ht="15.75" customHeight="1"/>
    <row r="237" spans="1:1" ht="15.75" customHeight="1"/>
    <row r="238" spans="1:1" ht="15.75" customHeight="1"/>
    <row r="239" spans="1:1" ht="15.75" customHeight="1"/>
    <row r="240" spans="1:1" ht="15.75" customHeight="1"/>
    <row r="241" spans="1:1" ht="15.75" customHeight="1"/>
    <row r="242" spans="1:1" ht="15.75" customHeight="1"/>
    <row r="243" spans="1:1" ht="15.75" customHeight="1"/>
    <row r="244" spans="1:1" ht="15.75" customHeight="1"/>
    <row r="245" spans="1:1" ht="15.75" customHeight="1"/>
    <row r="246" spans="1:1" ht="15.75" customHeight="1"/>
    <row r="247" spans="1:1" ht="15.75" customHeight="1">
      <c r="A247" s="1"/>
    </row>
    <row r="248" spans="1:1" ht="15.75" customHeight="1"/>
    <row r="249" spans="1:1" ht="15.75" customHeight="1"/>
    <row r="250" spans="1:1" ht="15.75" customHeight="1"/>
    <row r="251" spans="1:1" ht="15.75" customHeight="1"/>
    <row r="252" spans="1:1" ht="15.75" customHeight="1"/>
    <row r="253" spans="1:1" ht="15.75" customHeight="1"/>
    <row r="254" spans="1:1" ht="15.75" customHeight="1"/>
    <row r="255" spans="1:1" ht="15.75" customHeight="1"/>
    <row r="256" spans="1:1" ht="15.75" customHeight="1"/>
    <row r="257" spans="1:1" ht="15.75" customHeight="1"/>
    <row r="258" spans="1:1" ht="15.75" customHeight="1"/>
    <row r="259" spans="1:1" ht="15.75" customHeight="1"/>
    <row r="260" spans="1:1" ht="15.75" customHeight="1">
      <c r="A260" s="1"/>
    </row>
    <row r="261" spans="1:1" ht="15.75" customHeight="1"/>
    <row r="262" spans="1:1" ht="15.75" customHeight="1"/>
    <row r="263" spans="1:1" ht="15.75" customHeight="1"/>
    <row r="264" spans="1:1" ht="15.75" customHeight="1"/>
    <row r="265" spans="1:1" ht="15.75" customHeight="1"/>
    <row r="266" spans="1:1" ht="15.75" customHeight="1"/>
    <row r="267" spans="1:1" ht="15.75" customHeight="1"/>
    <row r="268" spans="1:1" ht="15.75" customHeight="1"/>
    <row r="269" spans="1:1" ht="15.75" customHeight="1"/>
    <row r="270" spans="1:1" ht="15.75" customHeight="1"/>
    <row r="271" spans="1:1" ht="15.75" customHeight="1"/>
    <row r="272" spans="1:1" ht="15.75" customHeight="1"/>
    <row r="273" spans="1:1" ht="15.75" customHeight="1">
      <c r="A273" s="1"/>
    </row>
    <row r="274" spans="1:1" ht="15.75" customHeight="1"/>
    <row r="275" spans="1:1" ht="15.75" customHeight="1"/>
    <row r="276" spans="1:1" ht="15.75" customHeight="1"/>
    <row r="277" spans="1:1" ht="15.75" customHeight="1"/>
    <row r="278" spans="1:1" ht="15.75" customHeight="1"/>
    <row r="279" spans="1:1" ht="15.75" customHeight="1"/>
    <row r="280" spans="1:1" ht="15.75" customHeight="1"/>
    <row r="281" spans="1:1" ht="15.75" customHeight="1"/>
    <row r="282" spans="1:1" ht="15.75" customHeight="1"/>
    <row r="283" spans="1:1" ht="15.75" customHeight="1"/>
    <row r="284" spans="1:1" ht="15.75" customHeight="1"/>
    <row r="285" spans="1:1" ht="15.75" customHeight="1"/>
    <row r="286" spans="1:1" ht="15.75" customHeight="1">
      <c r="A286" s="1"/>
    </row>
    <row r="287" spans="1:1" ht="15.75" customHeight="1"/>
    <row r="288" spans="1:1" ht="15.75" customHeight="1"/>
    <row r="289" spans="1:1" ht="15.75" customHeight="1"/>
    <row r="290" spans="1:1" ht="15.75" customHeight="1"/>
    <row r="291" spans="1:1" ht="15.75" customHeight="1"/>
    <row r="292" spans="1:1" ht="15.75" customHeight="1"/>
    <row r="293" spans="1:1" ht="15.75" customHeight="1"/>
    <row r="294" spans="1:1" ht="15.75" customHeight="1"/>
    <row r="295" spans="1:1" ht="15.75" customHeight="1"/>
    <row r="296" spans="1:1" ht="15.75" customHeight="1"/>
    <row r="297" spans="1:1" ht="15.75" customHeight="1"/>
    <row r="298" spans="1:1" ht="15.75" customHeight="1"/>
    <row r="299" spans="1:1" ht="15.75" customHeight="1">
      <c r="A299" s="1"/>
    </row>
    <row r="300" spans="1:1" ht="15.75" customHeight="1"/>
    <row r="301" spans="1:1" ht="15.75" customHeight="1"/>
    <row r="302" spans="1:1" ht="15.75" customHeight="1"/>
    <row r="303" spans="1:1" ht="15.75" customHeight="1"/>
    <row r="304" spans="1:1" ht="15.75" customHeight="1"/>
    <row r="305" spans="1:1" ht="15.75" customHeight="1"/>
    <row r="306" spans="1:1" ht="15.75" customHeight="1"/>
    <row r="307" spans="1:1" ht="15.75" customHeight="1"/>
    <row r="308" spans="1:1" ht="15.75" customHeight="1"/>
    <row r="309" spans="1:1" ht="15.75" customHeight="1"/>
    <row r="310" spans="1:1" ht="15.75" customHeight="1"/>
    <row r="311" spans="1:1" ht="15.75" customHeight="1"/>
    <row r="312" spans="1:1" ht="15.75" customHeight="1">
      <c r="A312" s="1"/>
    </row>
    <row r="313" spans="1:1" ht="15.75" customHeight="1"/>
    <row r="314" spans="1:1" ht="15.75" customHeight="1"/>
    <row r="315" spans="1:1" ht="15.75" customHeight="1"/>
    <row r="316" spans="1:1" ht="15.75" customHeight="1"/>
    <row r="317" spans="1:1" ht="15.75" customHeight="1"/>
    <row r="318" spans="1:1" ht="15.75" customHeight="1"/>
    <row r="319" spans="1:1" ht="15.75" customHeight="1"/>
    <row r="320" spans="1:1" ht="15.75" customHeight="1"/>
    <row r="321" ht="15.75" customHeight="1"/>
    <row r="322" ht="15.75" customHeight="1"/>
    <row r="323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7E92-F74E-4FF5-A9E6-B272D20BFEE7}">
  <dimension ref="B2:C21"/>
  <sheetViews>
    <sheetView topLeftCell="A5" workbookViewId="0">
      <selection activeCell="B2" sqref="B2:B21"/>
    </sheetView>
  </sheetViews>
  <sheetFormatPr defaultRowHeight="14.5"/>
  <cols>
    <col min="3" max="3" width="36" bestFit="1" customWidth="1"/>
  </cols>
  <sheetData>
    <row r="2" spans="2:3">
      <c r="B2" s="27" t="s">
        <v>26</v>
      </c>
      <c r="C2" t="s">
        <v>13</v>
      </c>
    </row>
    <row r="3" spans="2:3">
      <c r="B3" s="27" t="s">
        <v>27</v>
      </c>
      <c r="C3" t="s">
        <v>14</v>
      </c>
    </row>
    <row r="4" spans="2:3">
      <c r="B4" s="27" t="s">
        <v>28</v>
      </c>
      <c r="C4" t="s">
        <v>15</v>
      </c>
    </row>
    <row r="6" spans="2:3" ht="15.5">
      <c r="B6" s="27" t="s">
        <v>32</v>
      </c>
      <c r="C6" s="26" t="s">
        <v>29</v>
      </c>
    </row>
    <row r="7" spans="2:3" ht="15.5">
      <c r="B7" s="27" t="s">
        <v>33</v>
      </c>
      <c r="C7" s="28" t="s">
        <v>30</v>
      </c>
    </row>
    <row r="9" spans="2:3">
      <c r="B9" s="27" t="s">
        <v>31</v>
      </c>
      <c r="C9" t="s">
        <v>22</v>
      </c>
    </row>
    <row r="10" spans="2:3">
      <c r="B10" s="27" t="s">
        <v>34</v>
      </c>
      <c r="C10" t="s">
        <v>17</v>
      </c>
    </row>
    <row r="11" spans="2:3">
      <c r="B11" s="27" t="s">
        <v>35</v>
      </c>
      <c r="C11" t="s">
        <v>18</v>
      </c>
    </row>
    <row r="13" spans="2:3">
      <c r="B13" s="27" t="s">
        <v>36</v>
      </c>
      <c r="C13" t="s">
        <v>23</v>
      </c>
    </row>
    <row r="14" spans="2:3">
      <c r="B14" s="27" t="s">
        <v>37</v>
      </c>
      <c r="C14" t="s">
        <v>19</v>
      </c>
    </row>
    <row r="16" spans="2:3">
      <c r="B16" s="27" t="s">
        <v>38</v>
      </c>
      <c r="C16" t="s">
        <v>24</v>
      </c>
    </row>
    <row r="17" spans="2:3">
      <c r="B17" s="27" t="s">
        <v>39</v>
      </c>
      <c r="C17" t="s">
        <v>20</v>
      </c>
    </row>
    <row r="19" spans="2:3">
      <c r="B19" s="27" t="s">
        <v>40</v>
      </c>
      <c r="C19" t="s">
        <v>25</v>
      </c>
    </row>
    <row r="20" spans="2:3">
      <c r="B20" s="27" t="s">
        <v>41</v>
      </c>
      <c r="C20" t="s">
        <v>9</v>
      </c>
    </row>
    <row r="21" spans="2:3">
      <c r="B21" s="27" t="s">
        <v>42</v>
      </c>
      <c r="C2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3095-6D52-48CB-95A4-33CBC7F2CD6E}">
  <dimension ref="A1:P7"/>
  <sheetViews>
    <sheetView workbookViewId="0">
      <selection activeCell="H17" sqref="H17"/>
    </sheetView>
  </sheetViews>
  <sheetFormatPr defaultRowHeight="14.5"/>
  <sheetData>
    <row r="1" spans="1:16">
      <c r="A1" s="29" t="s">
        <v>43</v>
      </c>
      <c r="B1" s="32" t="s">
        <v>26</v>
      </c>
      <c r="C1" s="32" t="s">
        <v>27</v>
      </c>
      <c r="D1" s="32" t="s">
        <v>28</v>
      </c>
      <c r="E1" s="32" t="s">
        <v>32</v>
      </c>
      <c r="F1" s="32" t="s">
        <v>33</v>
      </c>
      <c r="G1" s="32" t="s">
        <v>31</v>
      </c>
      <c r="H1" s="32" t="s">
        <v>34</v>
      </c>
      <c r="I1" s="32" t="s">
        <v>35</v>
      </c>
      <c r="J1" s="32" t="s">
        <v>36</v>
      </c>
      <c r="K1" s="32" t="s">
        <v>37</v>
      </c>
      <c r="L1" s="32" t="s">
        <v>38</v>
      </c>
      <c r="M1" s="32" t="s">
        <v>39</v>
      </c>
      <c r="N1" s="32" t="s">
        <v>40</v>
      </c>
      <c r="O1" s="32" t="s">
        <v>41</v>
      </c>
      <c r="P1" s="32" t="s">
        <v>42</v>
      </c>
    </row>
    <row r="2" spans="1:16">
      <c r="A2" s="15" t="s">
        <v>3</v>
      </c>
      <c r="B2" s="31">
        <v>58.230144000000003</v>
      </c>
      <c r="C2" s="31">
        <v>44.796810666666666</v>
      </c>
      <c r="D2" s="31">
        <v>31.38765463477333</v>
      </c>
      <c r="E2" s="31">
        <v>6.0543213014400008</v>
      </c>
      <c r="F2" s="31">
        <v>6.5435432130143996</v>
      </c>
      <c r="G2" s="33">
        <v>4.5768765463477337</v>
      </c>
      <c r="H2" s="33">
        <v>5.3202098796810668</v>
      </c>
      <c r="I2" s="33">
        <v>5.7792102098796816</v>
      </c>
      <c r="J2" s="31">
        <v>22.179210209879681</v>
      </c>
      <c r="K2" s="31">
        <v>23.011254354321306</v>
      </c>
      <c r="L2" s="33">
        <v>6.1112543543213027</v>
      </c>
      <c r="M2" s="33">
        <v>6.5112543543213022</v>
      </c>
      <c r="N2" s="33">
        <v>0.29134662662626271</v>
      </c>
      <c r="O2" s="33">
        <v>0.26867995995959598</v>
      </c>
      <c r="P2" s="33">
        <v>0.227679959959596</v>
      </c>
    </row>
    <row r="3" spans="1:16">
      <c r="A3" s="15" t="s">
        <v>4</v>
      </c>
      <c r="B3" s="31">
        <v>44.89681066666666</v>
      </c>
      <c r="C3" s="31">
        <v>43.463477333333337</v>
      </c>
      <c r="D3" s="31">
        <v>71.387654634773341</v>
      </c>
      <c r="E3" s="31">
        <v>6.3876546347733338</v>
      </c>
      <c r="F3" s="31">
        <v>6.8768765463477335</v>
      </c>
      <c r="G3" s="33">
        <v>4.776876546347733</v>
      </c>
      <c r="H3" s="33">
        <v>5.3102098796810671</v>
      </c>
      <c r="I3" s="33">
        <v>6.1792102098796819</v>
      </c>
      <c r="J3" s="31">
        <v>19.512543543213013</v>
      </c>
      <c r="K3" s="31">
        <v>25.011254354321306</v>
      </c>
      <c r="L3" s="33">
        <v>8.0445876876546354</v>
      </c>
      <c r="M3" s="33">
        <v>7.4445876876546357</v>
      </c>
      <c r="N3" s="33">
        <v>0.2833466266262627</v>
      </c>
      <c r="O3" s="33">
        <v>0.27167995995959598</v>
      </c>
      <c r="P3" s="33">
        <v>0.30401329329292937</v>
      </c>
    </row>
    <row r="4" spans="1:16">
      <c r="A4" s="15" t="s">
        <v>5</v>
      </c>
      <c r="B4" s="31">
        <v>51.563477333333338</v>
      </c>
      <c r="C4" s="31">
        <v>44.796810666666666</v>
      </c>
      <c r="D4" s="31">
        <v>51.387654634773334</v>
      </c>
      <c r="E4" s="31">
        <v>8.7209879681066678</v>
      </c>
      <c r="F4" s="31">
        <v>6.8768765463477335</v>
      </c>
      <c r="G4" s="33">
        <v>5.0268765463477338</v>
      </c>
      <c r="H4" s="33">
        <v>4.9435432130143999</v>
      </c>
      <c r="I4" s="33">
        <v>5.5958768765463489</v>
      </c>
      <c r="J4" s="31">
        <v>21.845876876546345</v>
      </c>
      <c r="K4" s="31">
        <v>33.677921020987974</v>
      </c>
      <c r="L4" s="33">
        <v>4.3779210209879693</v>
      </c>
      <c r="M4" s="33">
        <v>7.4879210209879687</v>
      </c>
      <c r="N4" s="33">
        <v>0.29567995995959601</v>
      </c>
      <c r="O4" s="33">
        <v>0.27947995995959601</v>
      </c>
      <c r="P4" s="33">
        <v>0.30367995995959601</v>
      </c>
    </row>
    <row r="5" spans="1:16">
      <c r="A5" s="15" t="s">
        <v>6</v>
      </c>
      <c r="B5" s="31">
        <v>38.230143999999996</v>
      </c>
      <c r="C5" s="31">
        <v>51.463477333333337</v>
      </c>
      <c r="D5" s="31">
        <v>64.72098796810667</v>
      </c>
      <c r="E5" s="31">
        <v>6.3876546347733338</v>
      </c>
      <c r="F5" s="31">
        <v>7.8768765463477335</v>
      </c>
      <c r="G5" s="33">
        <v>2.4435432130144004</v>
      </c>
      <c r="H5" s="33">
        <v>5.9768765463477349</v>
      </c>
      <c r="I5" s="33">
        <v>5.8125435432130148</v>
      </c>
      <c r="J5" s="31">
        <v>10.179210209879683</v>
      </c>
      <c r="K5" s="31">
        <v>13.677921020987968</v>
      </c>
      <c r="L5" s="33">
        <v>4.3779210209879693</v>
      </c>
      <c r="M5" s="33">
        <v>6.3445876876546352</v>
      </c>
      <c r="N5" s="33">
        <v>0.2833466266262627</v>
      </c>
      <c r="O5" s="33">
        <v>0.27634662662626264</v>
      </c>
      <c r="P5" s="33">
        <v>0.29934662662626271</v>
      </c>
    </row>
    <row r="6" spans="1:16">
      <c r="A6" s="15" t="s">
        <v>7</v>
      </c>
      <c r="B6" s="31">
        <v>64.896810666666667</v>
      </c>
      <c r="C6" s="31">
        <v>71.46347733333333</v>
      </c>
      <c r="D6" s="31">
        <v>64.72098796810667</v>
      </c>
      <c r="E6" s="31">
        <v>8.3876546347733338</v>
      </c>
      <c r="F6" s="31">
        <v>8.5435432130144005</v>
      </c>
      <c r="G6" s="33">
        <v>4.5435432130143996</v>
      </c>
      <c r="H6" s="33">
        <v>5.1768765463477333</v>
      </c>
      <c r="I6" s="33">
        <v>5.6458768765463487</v>
      </c>
      <c r="J6" s="31">
        <v>35.512543543213013</v>
      </c>
      <c r="K6" s="31">
        <v>22.344587687654638</v>
      </c>
      <c r="L6" s="33">
        <v>7.0112543543213022</v>
      </c>
      <c r="M6" s="33">
        <v>5.0445876876546354</v>
      </c>
      <c r="N6" s="33">
        <v>0.29934662662626271</v>
      </c>
      <c r="O6" s="33">
        <v>0.291679959959596</v>
      </c>
      <c r="P6" s="33">
        <v>0.29467995995959601</v>
      </c>
    </row>
    <row r="7" spans="1:16">
      <c r="A7" s="15" t="s">
        <v>8</v>
      </c>
      <c r="B7" s="31">
        <v>78.230143999999996</v>
      </c>
      <c r="C7" s="31">
        <v>64.796810666666673</v>
      </c>
      <c r="D7" s="31">
        <v>84.72098796810667</v>
      </c>
      <c r="E7" s="31">
        <v>5.0543213014399999</v>
      </c>
      <c r="F7" s="31">
        <v>5.5435432130143996</v>
      </c>
      <c r="G7" s="33">
        <v>2.8468765463477332</v>
      </c>
      <c r="H7" s="33">
        <v>4.2102098796810665</v>
      </c>
      <c r="I7" s="33">
        <v>4.4458768765463477</v>
      </c>
      <c r="J7" s="31">
        <v>21.845876876546345</v>
      </c>
      <c r="K7" s="31">
        <v>19.67792102098797</v>
      </c>
      <c r="L7" s="33">
        <v>5.2779210209879688</v>
      </c>
      <c r="M7" s="33">
        <v>5.5445876876546363</v>
      </c>
      <c r="N7" s="33">
        <v>0.28957995995959601</v>
      </c>
      <c r="O7" s="33">
        <v>0.2890132932929293</v>
      </c>
      <c r="P7" s="33">
        <v>0.30167995995959601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9"/>
  <sheetViews>
    <sheetView tabSelected="1" topLeftCell="B1" zoomScale="90" zoomScaleNormal="90" workbookViewId="0">
      <selection activeCell="T10" sqref="T10"/>
    </sheetView>
  </sheetViews>
  <sheetFormatPr defaultRowHeight="14.5"/>
  <cols>
    <col min="3" max="3" width="10.36328125" bestFit="1" customWidth="1"/>
  </cols>
  <sheetData>
    <row r="1" spans="2:18">
      <c r="B1" s="29" t="s">
        <v>44</v>
      </c>
      <c r="C1" s="29" t="s">
        <v>45</v>
      </c>
      <c r="D1" s="25" t="s">
        <v>26</v>
      </c>
      <c r="E1" s="25" t="s">
        <v>27</v>
      </c>
      <c r="F1" s="25" t="s">
        <v>28</v>
      </c>
      <c r="G1" s="25" t="s">
        <v>32</v>
      </c>
      <c r="H1" s="25" t="s">
        <v>33</v>
      </c>
      <c r="I1" s="25" t="s">
        <v>31</v>
      </c>
      <c r="J1" s="25" t="s">
        <v>34</v>
      </c>
      <c r="K1" s="25" t="s">
        <v>35</v>
      </c>
      <c r="L1" s="25" t="s">
        <v>36</v>
      </c>
      <c r="M1" s="25" t="s">
        <v>37</v>
      </c>
      <c r="N1" s="25" t="s">
        <v>38</v>
      </c>
      <c r="O1" s="25" t="s">
        <v>39</v>
      </c>
      <c r="P1" s="25" t="s">
        <v>40</v>
      </c>
      <c r="Q1" s="25" t="s">
        <v>41</v>
      </c>
      <c r="R1" s="25" t="s">
        <v>42</v>
      </c>
    </row>
    <row r="2" spans="2:18">
      <c r="B2" s="25">
        <v>1</v>
      </c>
      <c r="C2" s="25">
        <v>1</v>
      </c>
      <c r="D2" s="31">
        <v>58.230144000000003</v>
      </c>
      <c r="E2" s="31">
        <v>58.130144000000001</v>
      </c>
      <c r="F2" s="31">
        <v>58.054321301439998</v>
      </c>
      <c r="G2" s="30">
        <v>7.0543213014399999</v>
      </c>
      <c r="H2" s="30">
        <v>6.5435432130144005</v>
      </c>
      <c r="I2" s="5">
        <v>3.6435432130143997</v>
      </c>
      <c r="J2" s="5">
        <v>4.5735432130143998</v>
      </c>
      <c r="K2" s="5">
        <v>5.8125435432130148</v>
      </c>
      <c r="L2" s="30">
        <v>13.512543543213015</v>
      </c>
      <c r="M2" s="30">
        <v>27.011254354321302</v>
      </c>
      <c r="N2" s="5">
        <v>5.6112543543213018</v>
      </c>
      <c r="O2" s="5">
        <v>7.8112543543213029</v>
      </c>
      <c r="P2" s="5">
        <v>0.283679959959596</v>
      </c>
      <c r="Q2" s="5">
        <v>0.26867995995959598</v>
      </c>
      <c r="R2" s="5">
        <v>0.227679959959596</v>
      </c>
    </row>
    <row r="3" spans="2:18">
      <c r="B3" s="25">
        <v>1</v>
      </c>
      <c r="C3" s="25">
        <v>2</v>
      </c>
      <c r="D3" s="31">
        <v>58.230144000000003</v>
      </c>
      <c r="E3" s="31">
        <v>38.130144000000001</v>
      </c>
      <c r="F3" s="31">
        <v>18.054321301439998</v>
      </c>
      <c r="G3" s="30">
        <v>5.0543213014399999</v>
      </c>
      <c r="H3" s="30">
        <v>5.5435432130144005</v>
      </c>
      <c r="I3" s="5">
        <v>4.1435432130144001</v>
      </c>
      <c r="J3" s="5">
        <v>4.9435432130144008</v>
      </c>
      <c r="K3" s="5">
        <v>5.2125435432130152</v>
      </c>
      <c r="L3" s="30">
        <v>26.512543543213013</v>
      </c>
      <c r="M3" s="30">
        <v>33.011254354321302</v>
      </c>
      <c r="N3" s="5">
        <v>6.0112543543213022</v>
      </c>
      <c r="O3" s="5">
        <v>8.2112543543213015</v>
      </c>
      <c r="P3" s="5">
        <v>0.27867995995959599</v>
      </c>
      <c r="Q3" s="5">
        <v>0.26667995995959598</v>
      </c>
      <c r="R3" s="5">
        <v>0.227679959959596</v>
      </c>
    </row>
    <row r="4" spans="2:18">
      <c r="B4" s="25">
        <v>1</v>
      </c>
      <c r="C4" s="25">
        <v>3</v>
      </c>
      <c r="D4" s="31">
        <v>58.230144000000003</v>
      </c>
      <c r="E4" s="31">
        <v>38.130144000000001</v>
      </c>
      <c r="F4" s="31">
        <v>18.054321301439998</v>
      </c>
      <c r="G4" s="30">
        <v>6.0543213014399999</v>
      </c>
      <c r="H4" s="30">
        <v>7.5435432130144005</v>
      </c>
      <c r="I4" s="5">
        <v>5.9435432130144008</v>
      </c>
      <c r="J4" s="5">
        <v>6.4435432130144008</v>
      </c>
      <c r="K4" s="5">
        <v>6.3125435432130148</v>
      </c>
      <c r="L4" s="30">
        <v>26.512543543213013</v>
      </c>
      <c r="M4" s="30">
        <v>9.0112543543213022</v>
      </c>
      <c r="N4" s="5">
        <v>6.7112543543213024</v>
      </c>
      <c r="O4" s="5">
        <v>3.5112543543213022</v>
      </c>
      <c r="P4" s="5">
        <v>0.31167995995959602</v>
      </c>
      <c r="Q4" s="5">
        <v>0.27067995995959598</v>
      </c>
      <c r="R4" s="5">
        <v>0.227679959959596</v>
      </c>
    </row>
    <row r="5" spans="2:18">
      <c r="B5" s="25">
        <v>2</v>
      </c>
      <c r="C5" s="25">
        <v>1</v>
      </c>
      <c r="D5" s="31">
        <v>18.230143999999999</v>
      </c>
      <c r="E5" s="31">
        <v>44.130144000000001</v>
      </c>
      <c r="F5" s="31">
        <v>98.054321301439998</v>
      </c>
      <c r="G5" s="30">
        <v>8.0543213014399999</v>
      </c>
      <c r="H5" s="30">
        <v>6.5435432130144005</v>
      </c>
      <c r="I5" s="5">
        <v>5.3435432130143994</v>
      </c>
      <c r="J5" s="5">
        <v>6.1435432130144001</v>
      </c>
      <c r="K5" s="5">
        <v>5.2125435432130152</v>
      </c>
      <c r="L5" s="30">
        <v>17.512543543213013</v>
      </c>
      <c r="M5" s="30">
        <v>17.011254354321302</v>
      </c>
      <c r="N5" s="5">
        <v>7.5112543543213022</v>
      </c>
      <c r="O5" s="5">
        <v>8.0112543543213022</v>
      </c>
      <c r="P5" s="5">
        <v>0.286679959959596</v>
      </c>
      <c r="Q5" s="5">
        <v>0.27267995995959599</v>
      </c>
      <c r="R5" s="5">
        <v>0.29867995995959601</v>
      </c>
    </row>
    <row r="6" spans="2:18">
      <c r="B6" s="25">
        <v>2</v>
      </c>
      <c r="C6" s="25">
        <v>2</v>
      </c>
      <c r="D6" s="31">
        <v>78.230143999999996</v>
      </c>
      <c r="E6" s="31">
        <v>40.130144000000001</v>
      </c>
      <c r="F6" s="31">
        <v>58.054321301439998</v>
      </c>
      <c r="G6" s="30">
        <v>6.0543213014399999</v>
      </c>
      <c r="H6" s="30">
        <v>6.5435432130144005</v>
      </c>
      <c r="I6" s="5">
        <v>3.7435432130144002</v>
      </c>
      <c r="J6" s="5">
        <v>4.6435432130144001</v>
      </c>
      <c r="K6" s="5">
        <v>6.3125435432130148</v>
      </c>
      <c r="L6" s="30">
        <v>19.512543543213013</v>
      </c>
      <c r="M6" s="30">
        <v>30.011254354321302</v>
      </c>
      <c r="N6" s="5">
        <v>8.2112543543213015</v>
      </c>
      <c r="O6" s="5">
        <v>7.5112543543213022</v>
      </c>
      <c r="P6" s="5">
        <v>0.28267995995959599</v>
      </c>
      <c r="Q6" s="5">
        <v>0.27167995995959598</v>
      </c>
      <c r="R6" s="5">
        <v>0.30767995995959602</v>
      </c>
    </row>
    <row r="7" spans="2:18">
      <c r="B7" s="25">
        <v>2</v>
      </c>
      <c r="C7" s="25">
        <v>3</v>
      </c>
      <c r="D7" s="31">
        <v>38.230144000000003</v>
      </c>
      <c r="E7" s="31">
        <v>46.130144000000001</v>
      </c>
      <c r="F7" s="31">
        <v>58.054321301439998</v>
      </c>
      <c r="G7" s="30">
        <v>5.0543213014399999</v>
      </c>
      <c r="H7" s="30">
        <v>7.5435432130144005</v>
      </c>
      <c r="I7" s="5">
        <v>5.2435432130143997</v>
      </c>
      <c r="J7" s="5">
        <v>5.1435432130144001</v>
      </c>
      <c r="K7" s="5">
        <v>7.012543543213015</v>
      </c>
      <c r="L7" s="30">
        <v>21.512543543213013</v>
      </c>
      <c r="M7" s="30">
        <v>28.011254354321302</v>
      </c>
      <c r="N7" s="5">
        <v>8.4112543543213025</v>
      </c>
      <c r="O7" s="5">
        <v>6.811254354321302</v>
      </c>
      <c r="P7" s="5">
        <v>0.28067995995959599</v>
      </c>
      <c r="Q7" s="5">
        <v>0.27067995995959598</v>
      </c>
      <c r="R7" s="5">
        <v>0.30567995995959601</v>
      </c>
    </row>
    <row r="8" spans="2:18">
      <c r="B8" s="25">
        <v>3</v>
      </c>
      <c r="C8" s="25">
        <v>1</v>
      </c>
      <c r="D8" s="31">
        <v>58.230144000000003</v>
      </c>
      <c r="E8" s="31">
        <v>18.130144000000001</v>
      </c>
      <c r="F8" s="31">
        <v>38.054321301439998</v>
      </c>
      <c r="G8" s="30">
        <v>7.0543213014399999</v>
      </c>
      <c r="H8" s="30">
        <v>5.5435432130144005</v>
      </c>
      <c r="I8" s="5">
        <v>2.9435432130143999</v>
      </c>
      <c r="J8" s="5">
        <v>3.0435432130144</v>
      </c>
      <c r="K8" s="5">
        <v>4.5625435432130148</v>
      </c>
      <c r="L8" s="30">
        <v>9.512543543213015</v>
      </c>
      <c r="M8" s="30">
        <v>35.011254354321302</v>
      </c>
      <c r="N8" s="5">
        <v>2.2112543543213024</v>
      </c>
      <c r="O8" s="5">
        <v>7.4112543543213025</v>
      </c>
      <c r="P8" s="5">
        <v>0.284679959959596</v>
      </c>
      <c r="Q8" s="5">
        <v>0.278079959959596</v>
      </c>
      <c r="R8" s="5">
        <v>0.30267995995959601</v>
      </c>
    </row>
    <row r="9" spans="2:18">
      <c r="B9" s="25">
        <v>3</v>
      </c>
      <c r="C9" s="25">
        <v>2</v>
      </c>
      <c r="D9" s="31">
        <v>38.230144000000003</v>
      </c>
      <c r="E9" s="31">
        <v>58.130144000000001</v>
      </c>
      <c r="F9" s="31">
        <v>58.054321301439998</v>
      </c>
      <c r="G9" s="30">
        <v>9.0543213014399999</v>
      </c>
      <c r="H9" s="30">
        <v>6.5435432130144005</v>
      </c>
      <c r="I9" s="5">
        <v>6.6935432130144008</v>
      </c>
      <c r="J9" s="5">
        <v>5.6435432130144001</v>
      </c>
      <c r="K9" s="5">
        <v>5.8125435432130148</v>
      </c>
      <c r="L9" s="30">
        <v>30.512543543213013</v>
      </c>
      <c r="M9" s="30">
        <v>27.011254354321302</v>
      </c>
      <c r="N9" s="5">
        <v>5.7112543543213024</v>
      </c>
      <c r="O9" s="5">
        <v>7.2412543543213026</v>
      </c>
      <c r="P9" s="5">
        <v>0.30367995995959601</v>
      </c>
      <c r="Q9" s="5">
        <v>0.27667995995959599</v>
      </c>
      <c r="R9" s="5">
        <v>0.30367995995959601</v>
      </c>
    </row>
    <row r="10" spans="2:18">
      <c r="B10" s="25">
        <v>3</v>
      </c>
      <c r="C10" s="25">
        <v>3</v>
      </c>
      <c r="D10" s="31">
        <v>58.230144000000003</v>
      </c>
      <c r="E10" s="31">
        <v>58.130144000000001</v>
      </c>
      <c r="F10" s="31">
        <v>58.054321301439998</v>
      </c>
      <c r="G10" s="30">
        <v>10.05432130144</v>
      </c>
      <c r="H10" s="30">
        <v>8.5435432130144005</v>
      </c>
      <c r="I10" s="5">
        <v>5.4435432130144008</v>
      </c>
      <c r="J10" s="5">
        <v>6.1435432130144001</v>
      </c>
      <c r="K10" s="5">
        <v>6.4125435432130153</v>
      </c>
      <c r="L10" s="30">
        <v>25.512543543213013</v>
      </c>
      <c r="M10" s="30">
        <v>39.011254354321302</v>
      </c>
      <c r="N10" s="5">
        <v>5.2112543543213024</v>
      </c>
      <c r="O10" s="5">
        <v>7.8112543543213029</v>
      </c>
      <c r="P10" s="5">
        <v>0.29867995995959601</v>
      </c>
      <c r="Q10" s="5">
        <v>0.283679959959596</v>
      </c>
      <c r="R10" s="5">
        <v>0.30467995995959601</v>
      </c>
    </row>
    <row r="11" spans="2:18">
      <c r="B11" s="25">
        <v>4</v>
      </c>
      <c r="C11" s="25">
        <v>1</v>
      </c>
      <c r="D11" s="31">
        <v>78.230143999999996</v>
      </c>
      <c r="E11" s="31">
        <v>78.130144000000001</v>
      </c>
      <c r="F11" s="31">
        <v>78.054321301439998</v>
      </c>
      <c r="G11" s="30">
        <v>8.0543213014399999</v>
      </c>
      <c r="H11" s="30">
        <v>8.5435432130144005</v>
      </c>
      <c r="I11" s="5">
        <v>4.4435432130144008</v>
      </c>
      <c r="J11" s="5">
        <v>4.9435432130144008</v>
      </c>
      <c r="K11" s="5">
        <v>4.7125435432130152</v>
      </c>
      <c r="L11" s="30">
        <v>12.512543543213015</v>
      </c>
      <c r="M11" s="30">
        <v>14.011254354321302</v>
      </c>
      <c r="N11" s="5">
        <v>4.7112543543213024</v>
      </c>
      <c r="O11" s="5">
        <v>6.9112543543213025</v>
      </c>
      <c r="P11" s="5">
        <v>0.30167995995959601</v>
      </c>
      <c r="Q11" s="5">
        <v>0.27467995995959599</v>
      </c>
      <c r="R11" s="5">
        <v>0.293679959959596</v>
      </c>
    </row>
    <row r="12" spans="2:18">
      <c r="B12" s="25">
        <v>4</v>
      </c>
      <c r="C12" s="25">
        <v>2</v>
      </c>
      <c r="D12" s="31">
        <v>18.230143999999999</v>
      </c>
      <c r="E12" s="31">
        <v>58.130144000000001</v>
      </c>
      <c r="F12" s="31">
        <v>58.054321301439998</v>
      </c>
      <c r="G12" s="30">
        <v>5.0543213014399999</v>
      </c>
      <c r="H12" s="30">
        <v>6.5435432130144005</v>
      </c>
      <c r="I12" s="5">
        <v>1.8435432130143998</v>
      </c>
      <c r="J12" s="5">
        <v>5.0435432130144005</v>
      </c>
      <c r="K12" s="5">
        <v>5.9125435432130153</v>
      </c>
      <c r="L12" s="30">
        <v>8.512543543213015</v>
      </c>
      <c r="M12" s="30">
        <v>7.0112543543213022</v>
      </c>
      <c r="N12" s="5">
        <v>5.9112543543213025</v>
      </c>
      <c r="O12" s="5">
        <v>6.4112543543213025</v>
      </c>
      <c r="P12" s="5">
        <v>0.27767995995959599</v>
      </c>
      <c r="Q12" s="5">
        <v>0.27867995995959599</v>
      </c>
      <c r="R12" s="5">
        <v>0.30667995995959602</v>
      </c>
    </row>
    <row r="13" spans="2:18">
      <c r="B13" s="25">
        <v>4</v>
      </c>
      <c r="C13" s="25">
        <v>3</v>
      </c>
      <c r="D13" s="31">
        <v>18.230143999999999</v>
      </c>
      <c r="E13" s="31">
        <v>18.130144000000001</v>
      </c>
      <c r="F13" s="31">
        <v>58.054321301439998</v>
      </c>
      <c r="G13" s="30">
        <v>6.0543213014399999</v>
      </c>
      <c r="H13" s="30">
        <v>8.5435432130144005</v>
      </c>
      <c r="I13" s="5">
        <v>1.0435432130144</v>
      </c>
      <c r="J13" s="5">
        <v>7.9435432130144008</v>
      </c>
      <c r="K13" s="5">
        <v>6.8125435432130148</v>
      </c>
      <c r="L13" s="30">
        <v>9.512543543213015</v>
      </c>
      <c r="M13" s="30">
        <v>20.011254354321302</v>
      </c>
      <c r="N13" s="5">
        <v>2.5112543543213022</v>
      </c>
      <c r="O13" s="5">
        <v>5.7112543543213024</v>
      </c>
      <c r="P13" s="5">
        <v>0.27067995995959598</v>
      </c>
      <c r="Q13" s="5">
        <v>0.27567995995959599</v>
      </c>
      <c r="R13" s="5">
        <v>0.29767995995959601</v>
      </c>
    </row>
    <row r="14" spans="2:18">
      <c r="B14" s="25">
        <v>5</v>
      </c>
      <c r="C14" s="25">
        <v>1</v>
      </c>
      <c r="D14" s="31">
        <v>58.230144000000003</v>
      </c>
      <c r="E14" s="31">
        <v>78.130144000000001</v>
      </c>
      <c r="F14" s="31">
        <v>18.054321301439998</v>
      </c>
      <c r="G14" s="30">
        <v>8.0543213014399999</v>
      </c>
      <c r="H14" s="30">
        <v>8.5435432130144005</v>
      </c>
      <c r="I14" s="5">
        <v>3.8435432130143998</v>
      </c>
      <c r="J14" s="5">
        <v>4.3435432130143994</v>
      </c>
      <c r="K14" s="5">
        <v>4.8125435432130148</v>
      </c>
      <c r="L14" s="30">
        <v>41.512543543213013</v>
      </c>
      <c r="M14" s="30">
        <v>35.011254354321302</v>
      </c>
      <c r="N14" s="5">
        <v>8.1112543543213018</v>
      </c>
      <c r="O14" s="5">
        <v>2.7112543543213024</v>
      </c>
      <c r="P14" s="5">
        <v>0.30167995995959601</v>
      </c>
      <c r="Q14" s="5">
        <v>0.293679959959596</v>
      </c>
      <c r="R14" s="5">
        <v>0.30167995995959601</v>
      </c>
    </row>
    <row r="15" spans="2:18">
      <c r="B15" s="25">
        <v>5</v>
      </c>
      <c r="C15" s="25">
        <v>2</v>
      </c>
      <c r="D15" s="31">
        <v>58.230144000000003</v>
      </c>
      <c r="E15" s="31">
        <v>58.130144000000001</v>
      </c>
      <c r="F15" s="31">
        <v>98.054321301439998</v>
      </c>
      <c r="G15" s="30">
        <v>8.0543213014399999</v>
      </c>
      <c r="H15" s="30">
        <v>8.5435432130144005</v>
      </c>
      <c r="I15" s="5">
        <v>5.6435432130144001</v>
      </c>
      <c r="J15" s="5">
        <v>6.4435432130144008</v>
      </c>
      <c r="K15" s="5">
        <v>6.512543543213015</v>
      </c>
      <c r="L15" s="30">
        <v>42.512543543213013</v>
      </c>
      <c r="M15" s="30">
        <v>24.011254354321302</v>
      </c>
      <c r="N15" s="5">
        <v>7.2112543543213015</v>
      </c>
      <c r="O15" s="5">
        <v>5.311254354321302</v>
      </c>
      <c r="P15" s="5">
        <v>0.293679959959596</v>
      </c>
      <c r="Q15" s="5">
        <v>0.285679959959596</v>
      </c>
      <c r="R15" s="5">
        <v>0.285679959959596</v>
      </c>
    </row>
    <row r="16" spans="2:18">
      <c r="B16" s="25">
        <v>5</v>
      </c>
      <c r="C16" s="25">
        <v>3</v>
      </c>
      <c r="D16" s="31">
        <v>78.230143999999996</v>
      </c>
      <c r="E16" s="31">
        <v>78.130144000000001</v>
      </c>
      <c r="F16" s="31">
        <v>78.054321301439998</v>
      </c>
      <c r="G16" s="30">
        <v>9.0543213014399999</v>
      </c>
      <c r="H16" s="30">
        <v>8.5435432130144005</v>
      </c>
      <c r="I16" s="5">
        <v>4.1435432130144001</v>
      </c>
      <c r="J16" s="5">
        <v>4.7435432130143997</v>
      </c>
      <c r="K16" s="5">
        <v>5.6125435432130146</v>
      </c>
      <c r="L16" s="30">
        <v>22.512543543213013</v>
      </c>
      <c r="M16" s="30">
        <v>8.0112543543213022</v>
      </c>
      <c r="N16" s="5">
        <v>5.7112543543213024</v>
      </c>
      <c r="O16" s="5">
        <v>7.1112543543213018</v>
      </c>
      <c r="P16" s="5">
        <v>0.30267995995959601</v>
      </c>
      <c r="Q16" s="5">
        <v>0.29567995995959601</v>
      </c>
      <c r="R16" s="5">
        <v>0.29667995995959601</v>
      </c>
    </row>
    <row r="17" spans="2:18">
      <c r="B17" s="25">
        <v>6</v>
      </c>
      <c r="C17" s="25">
        <v>1</v>
      </c>
      <c r="D17" s="31">
        <v>58.230144000000003</v>
      </c>
      <c r="E17" s="31">
        <v>38.130144000000001</v>
      </c>
      <c r="F17" s="31">
        <v>98.054321301439998</v>
      </c>
      <c r="G17" s="30">
        <v>6.0543213014399999</v>
      </c>
      <c r="H17" s="30">
        <v>5.5435432130144005</v>
      </c>
      <c r="I17" s="5">
        <v>3.2435432130144002</v>
      </c>
      <c r="J17" s="5">
        <v>3.9435432130144004</v>
      </c>
      <c r="K17" s="5">
        <v>4.6125435432130146</v>
      </c>
      <c r="L17" s="30">
        <v>21.512543543213013</v>
      </c>
      <c r="M17" s="30">
        <v>19.011254354321302</v>
      </c>
      <c r="N17" s="5">
        <v>7.0112543543213022</v>
      </c>
      <c r="O17" s="5">
        <v>5.9112543543213025</v>
      </c>
      <c r="P17" s="5">
        <v>0.29667995995959601</v>
      </c>
      <c r="Q17" s="5">
        <v>0.290679959959596</v>
      </c>
      <c r="R17" s="5">
        <v>0.30167995995959601</v>
      </c>
    </row>
    <row r="18" spans="2:18">
      <c r="B18" s="25">
        <v>6</v>
      </c>
      <c r="C18" s="25">
        <v>2</v>
      </c>
      <c r="D18" s="31">
        <v>98.230143999999996</v>
      </c>
      <c r="E18" s="31">
        <v>78.130144000000001</v>
      </c>
      <c r="F18" s="31">
        <v>78.054321301439998</v>
      </c>
      <c r="G18" s="30">
        <v>4.0543213014399999</v>
      </c>
      <c r="H18" s="30">
        <v>6.5435432130144005</v>
      </c>
      <c r="I18" s="5">
        <v>2.6035432130144001</v>
      </c>
      <c r="J18" s="5">
        <v>4.3435432130143994</v>
      </c>
      <c r="K18" s="5">
        <v>4.4125435432130153</v>
      </c>
      <c r="L18" s="30">
        <v>21.512543543213013</v>
      </c>
      <c r="M18" s="30">
        <v>25.011254354321302</v>
      </c>
      <c r="N18" s="5">
        <v>4.4112543543213025</v>
      </c>
      <c r="O18" s="5">
        <v>6.311254354321302</v>
      </c>
      <c r="P18" s="5">
        <v>0.283679959959596</v>
      </c>
      <c r="Q18" s="5">
        <v>0.28267995995959599</v>
      </c>
      <c r="R18" s="5">
        <v>0.30167995995959601</v>
      </c>
    </row>
    <row r="19" spans="2:18">
      <c r="B19" s="25">
        <v>6</v>
      </c>
      <c r="C19" s="25">
        <v>3</v>
      </c>
      <c r="D19" s="31">
        <v>78.230143999999996</v>
      </c>
      <c r="E19" s="31">
        <v>78.130144000000001</v>
      </c>
      <c r="F19" s="31">
        <v>78.054321301439998</v>
      </c>
      <c r="G19" s="30">
        <v>5.0543213014399999</v>
      </c>
      <c r="H19" s="30">
        <v>4.5435432130144005</v>
      </c>
      <c r="I19" s="5">
        <v>2.6935432130143999</v>
      </c>
      <c r="J19" s="5">
        <v>4.3435432130143994</v>
      </c>
      <c r="K19" s="5">
        <v>4.3125435432130148</v>
      </c>
      <c r="L19" s="30">
        <v>22.512543543213013</v>
      </c>
      <c r="M19" s="30">
        <v>15.011254354321302</v>
      </c>
      <c r="N19" s="5">
        <v>4.4112543543213025</v>
      </c>
      <c r="O19" s="5">
        <v>4.4112543543213025</v>
      </c>
      <c r="P19" s="5">
        <v>0.28837995995959603</v>
      </c>
      <c r="Q19" s="5">
        <v>0.293679959959596</v>
      </c>
      <c r="R19" s="5">
        <v>0.30167995995959601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Main-1</vt:lpstr>
      <vt:lpstr>Step-1</vt:lpstr>
      <vt:lpstr>Step-2</vt:lpstr>
      <vt:lpstr>step-4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Digvijay Dhakre</cp:lastModifiedBy>
  <dcterms:created xsi:type="dcterms:W3CDTF">2023-07-13T15:04:00Z</dcterms:created>
  <dcterms:modified xsi:type="dcterms:W3CDTF">2024-10-17T04:52:37Z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1033-11.2.0.11486</vt:lpwstr>
  </property>
  <property fmtid="{D5CDD505-2E9C-101B-9397-08002B2CF9AE}" pid="3" name="ICV">
    <vt:lpwstr>1B1253C16EFE4420BBB1E0CE527631A5</vt:lpwstr>
  </property>
</Properties>
</file>